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DEUDA X PERIODO" sheetId="4" r:id="rId1"/>
    <sheet name="DEUDA X FACTURA" sheetId="5" r:id="rId2"/>
    <sheet name="SALDO X ANTIGUEDAD" sheetId="6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8" i="4" l="1"/>
  <c r="M8" i="4"/>
  <c r="D108" i="4"/>
  <c r="J351" i="6" l="1"/>
  <c r="I902" i="6"/>
  <c r="F902" i="6"/>
  <c r="J711" i="6"/>
  <c r="H485" i="6"/>
  <c r="H267" i="6"/>
  <c r="F255" i="6"/>
  <c r="G254" i="6"/>
  <c r="H253" i="6"/>
  <c r="H902" i="6" s="1"/>
  <c r="J242" i="6"/>
  <c r="F241" i="6"/>
  <c r="J151" i="6"/>
  <c r="J902" i="6" s="1"/>
  <c r="F141" i="6"/>
  <c r="G140" i="6"/>
  <c r="F109" i="6"/>
  <c r="G108" i="6"/>
  <c r="G902" i="6" s="1"/>
  <c r="E902" i="6"/>
  <c r="M43" i="4" l="1"/>
  <c r="F904" i="5" l="1"/>
  <c r="M99" i="4" l="1"/>
  <c r="M88" i="4"/>
  <c r="M20" i="4"/>
  <c r="M19" i="4"/>
  <c r="M11" i="4"/>
  <c r="M13" i="4" l="1"/>
  <c r="M9" i="4" l="1"/>
  <c r="M10" i="4"/>
  <c r="M14" i="4"/>
  <c r="M15" i="4"/>
  <c r="M16" i="4"/>
  <c r="M17" i="4"/>
  <c r="M18" i="4"/>
  <c r="M21" i="4"/>
  <c r="M22" i="4"/>
  <c r="M23" i="4"/>
  <c r="M24" i="4"/>
  <c r="M25" i="4"/>
  <c r="M26" i="4"/>
  <c r="M28" i="4"/>
  <c r="M29" i="4"/>
  <c r="M30" i="4"/>
  <c r="M32" i="4"/>
  <c r="M33" i="4"/>
  <c r="M34" i="4"/>
  <c r="M35" i="4"/>
  <c r="M36" i="4"/>
  <c r="M37" i="4"/>
  <c r="M38" i="4"/>
  <c r="M40" i="4"/>
  <c r="M41" i="4"/>
  <c r="M42" i="4"/>
  <c r="M44" i="4"/>
  <c r="M45" i="4"/>
  <c r="M46" i="4"/>
  <c r="M47" i="4"/>
  <c r="M48" i="4"/>
  <c r="M49" i="4"/>
  <c r="M50" i="4"/>
  <c r="M51" i="4"/>
  <c r="M52" i="4"/>
  <c r="M53" i="4"/>
  <c r="M54" i="4"/>
  <c r="M55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9" i="4"/>
  <c r="M90" i="4"/>
  <c r="M91" i="4"/>
  <c r="M92" i="4"/>
  <c r="M93" i="4"/>
  <c r="M94" i="4"/>
  <c r="M95" i="4"/>
  <c r="M96" i="4"/>
  <c r="M97" i="4"/>
  <c r="M98" i="4"/>
  <c r="M100" i="4"/>
  <c r="M101" i="4"/>
  <c r="M102" i="4"/>
  <c r="M103" i="4"/>
  <c r="M104" i="4"/>
  <c r="M105" i="4"/>
  <c r="M106" i="4"/>
  <c r="M107" i="4"/>
  <c r="M108" i="4" l="1"/>
  <c r="J108" i="4"/>
  <c r="E108" i="4"/>
  <c r="F108" i="4"/>
  <c r="G108" i="4"/>
  <c r="H108" i="4"/>
  <c r="I108" i="4"/>
  <c r="L108" i="4"/>
  <c r="O106" i="4" l="1"/>
</calcChain>
</file>

<file path=xl/sharedStrings.xml><?xml version="1.0" encoding="utf-8"?>
<sst xmlns="http://schemas.openxmlformats.org/spreadsheetml/2006/main" count="4654" uniqueCount="1045">
  <si>
    <t xml:space="preserve">NOMBRES PROVEEDOR  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</si>
  <si>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</si>
  <si>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</si>
  <si>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</si>
  <si>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</si>
  <si>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</si>
  <si>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</si>
  <si>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Fecha</t>
  </si>
  <si>
    <t>TOTAL DEUDA</t>
  </si>
  <si>
    <t>​</t>
  </si>
  <si>
    <t>SRS: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</si>
  <si>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</si>
  <si>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</si>
  <si>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</si>
  <si>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</si>
  <si>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</si>
  <si>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</si>
  <si>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</si>
  <si>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</si>
  <si>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</si>
  <si>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</si>
  <si>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No. RNC</t>
  </si>
  <si>
    <t>Comprobante Fiscal (NCF)</t>
  </si>
  <si>
    <t>Rubro</t>
  </si>
  <si>
    <t>Monto Total</t>
  </si>
  <si>
    <t>RNC</t>
  </si>
  <si>
    <t xml:space="preserve">   SERVICIO REGIONAL DE SALUD CIBAO NORTE </t>
  </si>
  <si>
    <t xml:space="preserve">SERVICIO REGIONAL DE SALUD CIBAO NORTE </t>
  </si>
  <si>
    <t xml:space="preserve">AGROPECUARIA FERNANDEZ MUÑOZ </t>
  </si>
  <si>
    <t xml:space="preserve">AGUA RANGEL, SRL </t>
  </si>
  <si>
    <t xml:space="preserve">ALMANZAR ESTEVEZ, SRL </t>
  </si>
  <si>
    <t xml:space="preserve">BIO WIN, SRL </t>
  </si>
  <si>
    <t xml:space="preserve">BIO NOVA, SRL </t>
  </si>
  <si>
    <t xml:space="preserve">BIONUCLEAR, SRL </t>
  </si>
  <si>
    <t xml:space="preserve">BIXMORE GLOBAL BUSSINESS, SRL </t>
  </si>
  <si>
    <t>CARY INDUSTRIAL, SA</t>
  </si>
  <si>
    <t xml:space="preserve">COMPAÑÍA DOMINICANA DE TELEFONO </t>
  </si>
  <si>
    <t xml:space="preserve">COMPUTINTA INTERNACIONAL </t>
  </si>
  <si>
    <t xml:space="preserve">COPEM HOSPICLINIC, SRL </t>
  </si>
  <si>
    <t>CRISTALIA DOMINICANA</t>
  </si>
  <si>
    <t xml:space="preserve">CRUZ AYALA , SRL </t>
  </si>
  <si>
    <t xml:space="preserve">DIMEDOM, SRL </t>
  </si>
  <si>
    <t xml:space="preserve">DISTRIBUIDORA PHARMAMON, SRL </t>
  </si>
  <si>
    <t xml:space="preserve">DISTRIBUIDORA ROKARY, SRL </t>
  </si>
  <si>
    <t xml:space="preserve">EDITORA DELUXE, SRL </t>
  </si>
  <si>
    <t xml:space="preserve">EMH MEDICAL, SRL </t>
  </si>
  <si>
    <t>EPX DOMINICANA</t>
  </si>
  <si>
    <t xml:space="preserve">EQUIPOS MEDICOS DOMINGUEZ, SRL </t>
  </si>
  <si>
    <t xml:space="preserve">ESTACION LA CEIBITA, SRL </t>
  </si>
  <si>
    <t xml:space="preserve">FARMADAL, SRL </t>
  </si>
  <si>
    <t xml:space="preserve">FLORISTERIA EL ROSAL </t>
  </si>
  <si>
    <t>FRIFARMA</t>
  </si>
  <si>
    <t xml:space="preserve">GRUPO FARMACEUTICO CARL M, SRL </t>
  </si>
  <si>
    <t>FERRETERIA OCHOA, SA</t>
  </si>
  <si>
    <t xml:space="preserve">GRUPO S &amp; F, SRL </t>
  </si>
  <si>
    <t xml:space="preserve">HEXAPOWER, SRL </t>
  </si>
  <si>
    <t xml:space="preserve">HOSPALMEDICA, SRL </t>
  </si>
  <si>
    <t xml:space="preserve">HOSPICALFA MEDICAL, SRL </t>
  </si>
  <si>
    <t xml:space="preserve">HOSPIFAR, SRL </t>
  </si>
  <si>
    <t>INDO QUIMICA,SAS</t>
  </si>
  <si>
    <t>INDUSTRIAS BANILEJAS, SAS</t>
  </si>
  <si>
    <t xml:space="preserve">INMACULADA COMERCIAL, SRL </t>
  </si>
  <si>
    <t xml:space="preserve">JIANCO SERVICES, SRL </t>
  </si>
  <si>
    <t>JOSE ALFREDO VERAS</t>
  </si>
  <si>
    <t xml:space="preserve">JUNQUITO GAS, SRL </t>
  </si>
  <si>
    <t>LAB. GARCIA &amp; GARCIA</t>
  </si>
  <si>
    <t xml:space="preserve">LETERAGO, SRL </t>
  </si>
  <si>
    <t xml:space="preserve">LINDE GAS DOMINICANA, SRL </t>
  </si>
  <si>
    <t>LAMEX (LATIN AMERICA MEDICAL)</t>
  </si>
  <si>
    <t xml:space="preserve">MACROTECH FARMACEUTICA, SRL </t>
  </si>
  <si>
    <t>MEDI EQUIPOS CABRERA BONILLA</t>
  </si>
  <si>
    <t xml:space="preserve">MEDISAN, SRL </t>
  </si>
  <si>
    <t>MEDVITA GROUP MVIG</t>
  </si>
  <si>
    <t>METRO MAGNITUDES, SRL</t>
  </si>
  <si>
    <t>MIGTOR SOLUCIONS, SRL</t>
  </si>
  <si>
    <t xml:space="preserve">MORAMI, SRL </t>
  </si>
  <si>
    <t xml:space="preserve">NERIS COPIAS, SRL </t>
  </si>
  <si>
    <t xml:space="preserve">OSEAANA HEALTCARE, SRL </t>
  </si>
  <si>
    <t>OSIRIS &amp; CO. SA</t>
  </si>
  <si>
    <t xml:space="preserve">PEREZ &amp; PUJOLS MEDICAL SUPPLY, SRL </t>
  </si>
  <si>
    <t xml:space="preserve">PEREZ BARROSO, SRL </t>
  </si>
  <si>
    <t>POL TRANSPORTE &amp; LOG, SRL</t>
  </si>
  <si>
    <t xml:space="preserve">POP COMPANY </t>
  </si>
  <si>
    <t xml:space="preserve">POWERNET, SRL </t>
  </si>
  <si>
    <t>PREVENCONI GRUP, SRL</t>
  </si>
  <si>
    <t>PROD. ENCANTO LATINO</t>
  </si>
  <si>
    <t>PRO. TECN E INDUSTRIALES</t>
  </si>
  <si>
    <t xml:space="preserve">PROMEDCA, SRL </t>
  </si>
  <si>
    <t>PROMEDICA</t>
  </si>
  <si>
    <t xml:space="preserve">PUNTO DENTAL SPOT JAL, SRL </t>
  </si>
  <si>
    <t>Q &amp; Q MEDICAL, RD</t>
  </si>
  <si>
    <t xml:space="preserve">RAMIMAGING, SRL </t>
  </si>
  <si>
    <t>RAMISOL</t>
  </si>
  <si>
    <t>REFERENCIA LAB. CLINICO</t>
  </si>
  <si>
    <t xml:space="preserve">ROFASA FARMA, EIRL </t>
  </si>
  <si>
    <t xml:space="preserve">SANO. EIRL </t>
  </si>
  <si>
    <t xml:space="preserve">SAYMED, SRL </t>
  </si>
  <si>
    <t xml:space="preserve">SEAN DOMINICAN, SRL </t>
  </si>
  <si>
    <t xml:space="preserve">SERMEDINFO, SRL </t>
  </si>
  <si>
    <t xml:space="preserve">SERVI SALUD PREMIUM, SRL </t>
  </si>
  <si>
    <t>SERVIAMED DOMINICANA, SRL</t>
  </si>
  <si>
    <t xml:space="preserve">SILVER PHARMA, SRL </t>
  </si>
  <si>
    <t xml:space="preserve">SUED &amp; FARGESA, SRL </t>
  </si>
  <si>
    <t xml:space="preserve">SUPLIMADE COMERCIAL. SRL </t>
  </si>
  <si>
    <t>TECNI MEDICA, SRL</t>
  </si>
  <si>
    <t xml:space="preserve">VALKAMED PHARMA, SRL </t>
  </si>
  <si>
    <t xml:space="preserve">VEGA ABREU CLEAN, SRL </t>
  </si>
  <si>
    <t xml:space="preserve">VEGAMED, SRL </t>
  </si>
  <si>
    <t>VENTAS DIVERAS FARMACEUTICAS</t>
  </si>
  <si>
    <t>VERSAMED INTERNACIONAL</t>
  </si>
  <si>
    <t>VJM MULTISERVICIOS</t>
  </si>
  <si>
    <t xml:space="preserve">ZEN PHARMACEUTICAL </t>
  </si>
  <si>
    <t>NO.</t>
  </si>
  <si>
    <t>03104150531</t>
  </si>
  <si>
    <t>AGROPECUARIA FERNANDEZ MUÑOZ</t>
  </si>
  <si>
    <t>E450000000424</t>
  </si>
  <si>
    <t xml:space="preserve">ALIMENTOS Y BEBIDAS PARA PERSONAS </t>
  </si>
  <si>
    <t>E450000000470</t>
  </si>
  <si>
    <t>E450000000502</t>
  </si>
  <si>
    <t>E450000000503</t>
  </si>
  <si>
    <t>E450000000505</t>
  </si>
  <si>
    <t>E450000000563</t>
  </si>
  <si>
    <t>E450000000564</t>
  </si>
  <si>
    <t>E450000000590</t>
  </si>
  <si>
    <t>E450000000589</t>
  </si>
  <si>
    <t>E450000000591</t>
  </si>
  <si>
    <t>E450000000638</t>
  </si>
  <si>
    <t>E450000000639</t>
  </si>
  <si>
    <t>E450000000633</t>
  </si>
  <si>
    <t>E450000000634</t>
  </si>
  <si>
    <t>E450000000730</t>
  </si>
  <si>
    <t>E450000000731</t>
  </si>
  <si>
    <t>E450000000745</t>
  </si>
  <si>
    <t>E450000000746</t>
  </si>
  <si>
    <t xml:space="preserve">AGUA RANGEL, S.R.L </t>
  </si>
  <si>
    <t>E450000000163</t>
  </si>
  <si>
    <t>E450000000164</t>
  </si>
  <si>
    <t>E450000000165</t>
  </si>
  <si>
    <t>E450000000206</t>
  </si>
  <si>
    <t xml:space="preserve">ALMANZAR ESTEVEZ, S.R.L </t>
  </si>
  <si>
    <t xml:space="preserve">PRODUCTOS QUIMICOS DE USO PERSONAL </t>
  </si>
  <si>
    <t>B1500007917</t>
  </si>
  <si>
    <t>B1500007918</t>
  </si>
  <si>
    <t>B1500007919</t>
  </si>
  <si>
    <t>B1500007916</t>
  </si>
  <si>
    <t>B1500007946</t>
  </si>
  <si>
    <t>B1500007949</t>
  </si>
  <si>
    <t>B1500008009</t>
  </si>
  <si>
    <t>B1500008011</t>
  </si>
  <si>
    <t>B1500008019</t>
  </si>
  <si>
    <t>B1500008082</t>
  </si>
  <si>
    <t>B1500008084</t>
  </si>
  <si>
    <t>B1500008095</t>
  </si>
  <si>
    <t>B1500008096</t>
  </si>
  <si>
    <t>B1500008127</t>
  </si>
  <si>
    <t>B1500008150</t>
  </si>
  <si>
    <t>B1500008205</t>
  </si>
  <si>
    <t>B1500008206</t>
  </si>
  <si>
    <t>B1500008305</t>
  </si>
  <si>
    <t>B1500008306</t>
  </si>
  <si>
    <t>B1500008307</t>
  </si>
  <si>
    <t>B1500008379</t>
  </si>
  <si>
    <t>B1500008380</t>
  </si>
  <si>
    <t>B1500008393</t>
  </si>
  <si>
    <t>B1500008480</t>
  </si>
  <si>
    <t>B1500008481</t>
  </si>
  <si>
    <t>E450000000023</t>
  </si>
  <si>
    <t>E450000000103</t>
  </si>
  <si>
    <t>E450000000104</t>
  </si>
  <si>
    <t>E450000000105</t>
  </si>
  <si>
    <t>E450000000127</t>
  </si>
  <si>
    <t>E450000000202</t>
  </si>
  <si>
    <t>E450000000204</t>
  </si>
  <si>
    <t>E450000000012</t>
  </si>
  <si>
    <t xml:space="preserve">UTILES MENORES MEDICOS </t>
  </si>
  <si>
    <t>E450000000015</t>
  </si>
  <si>
    <t xml:space="preserve">BIO-WIN, S.R.L </t>
  </si>
  <si>
    <t>B1500002596</t>
  </si>
  <si>
    <t xml:space="preserve">PRODUCTOS MEDICINALES </t>
  </si>
  <si>
    <t>B1500002625</t>
  </si>
  <si>
    <t>B1500002642</t>
  </si>
  <si>
    <t>B1500002664</t>
  </si>
  <si>
    <t>B1500002693</t>
  </si>
  <si>
    <t>B1500002726</t>
  </si>
  <si>
    <t xml:space="preserve">BIO NOVA, S.R.L </t>
  </si>
  <si>
    <t>E450000000146</t>
  </si>
  <si>
    <t>E450000000383</t>
  </si>
  <si>
    <t>E450000000402</t>
  </si>
  <si>
    <t>BIONUCLEAR, S.A.</t>
  </si>
  <si>
    <t>E450000008319</t>
  </si>
  <si>
    <t>E450000008355</t>
  </si>
  <si>
    <t>E450000009624</t>
  </si>
  <si>
    <t>E450000009664</t>
  </si>
  <si>
    <t>E450000009887</t>
  </si>
  <si>
    <t>E450000009919</t>
  </si>
  <si>
    <t>E450000009920</t>
  </si>
  <si>
    <t>E450000010058</t>
  </si>
  <si>
    <t xml:space="preserve">BIXMORE GLOBAL BUSINESS, S.R.L </t>
  </si>
  <si>
    <t>B1500000316</t>
  </si>
  <si>
    <t>B1500000317</t>
  </si>
  <si>
    <t>B1500000318</t>
  </si>
  <si>
    <t>B1500000320</t>
  </si>
  <si>
    <t>B1500000322</t>
  </si>
  <si>
    <t>B1500000323</t>
  </si>
  <si>
    <t xml:space="preserve">CARY INDUSTRIAL, S.A. </t>
  </si>
  <si>
    <t>E450000000090</t>
  </si>
  <si>
    <t>MATERIALES LIMPIEZA</t>
  </si>
  <si>
    <t>E450000000116</t>
  </si>
  <si>
    <t>COMPAÑÍA DOMINICANA DE TELEFONOS</t>
  </si>
  <si>
    <t>TELEFONO</t>
  </si>
  <si>
    <t xml:space="preserve">COMPUTINTA INTERNACIONAL, S.R.L </t>
  </si>
  <si>
    <t>B1500001843</t>
  </si>
  <si>
    <t>EQUIPOS INFORMATICA</t>
  </si>
  <si>
    <t>B1500005393</t>
  </si>
  <si>
    <t>B1500005397</t>
  </si>
  <si>
    <t>B1500005398</t>
  </si>
  <si>
    <t xml:space="preserve">COPEM HOSPICLINIC, S.R.L </t>
  </si>
  <si>
    <t>MEDICAMENTOS-UTILES MENORES  MEDICOS</t>
  </si>
  <si>
    <t>B1500003626</t>
  </si>
  <si>
    <t>B1500003632</t>
  </si>
  <si>
    <t>E450000000031</t>
  </si>
  <si>
    <t>E450000000036</t>
  </si>
  <si>
    <t>E450000000037</t>
  </si>
  <si>
    <t>E450000000038</t>
  </si>
  <si>
    <t>E450000000062</t>
  </si>
  <si>
    <t>E450000000101</t>
  </si>
  <si>
    <t>E450000000107</t>
  </si>
  <si>
    <t>E450000000150</t>
  </si>
  <si>
    <t>E450000000155</t>
  </si>
  <si>
    <t>E450000000205</t>
  </si>
  <si>
    <t>E450000000222</t>
  </si>
  <si>
    <t xml:space="preserve">CRISTALIA DOMINICANA </t>
  </si>
  <si>
    <t>B1500001515</t>
  </si>
  <si>
    <t>MEDICAMENTOS</t>
  </si>
  <si>
    <t>B1500001555</t>
  </si>
  <si>
    <t>B1500001560</t>
  </si>
  <si>
    <t>E450000000002</t>
  </si>
  <si>
    <t>E450000000003</t>
  </si>
  <si>
    <t xml:space="preserve">CRUZ AYALA, S.R.L </t>
  </si>
  <si>
    <t>E450000001458</t>
  </si>
  <si>
    <t>E450000001471</t>
  </si>
  <si>
    <t>E450000001540</t>
  </si>
  <si>
    <t>E450000001542</t>
  </si>
  <si>
    <t>E450000001626</t>
  </si>
  <si>
    <t>E450000001922</t>
  </si>
  <si>
    <t>E450000001923</t>
  </si>
  <si>
    <t xml:space="preserve">DIMEDOM, S.R.L </t>
  </si>
  <si>
    <t>RENTA</t>
  </si>
  <si>
    <t>B1500000650</t>
  </si>
  <si>
    <t>B1500000664</t>
  </si>
  <si>
    <t>B1500000671</t>
  </si>
  <si>
    <t>E450000000001</t>
  </si>
  <si>
    <t xml:space="preserve">DISTRIBUIDORA PHARMAMON, S.R.L </t>
  </si>
  <si>
    <t>B1500000205</t>
  </si>
  <si>
    <t>B1500000206</t>
  </si>
  <si>
    <t>B1500000211</t>
  </si>
  <si>
    <t>B1500000212</t>
  </si>
  <si>
    <t>B1500000222</t>
  </si>
  <si>
    <t>B1500000229</t>
  </si>
  <si>
    <t>B1500000228</t>
  </si>
  <si>
    <t xml:space="preserve">DISTRIBUIDORA ROKARY, S.R.L </t>
  </si>
  <si>
    <t>B1500000825</t>
  </si>
  <si>
    <t>B1500000828</t>
  </si>
  <si>
    <t>B1500000835</t>
  </si>
  <si>
    <t>B1500000839</t>
  </si>
  <si>
    <t>B1500000841</t>
  </si>
  <si>
    <t>B1500000846</t>
  </si>
  <si>
    <t>B1500000853</t>
  </si>
  <si>
    <t>B1500000855</t>
  </si>
  <si>
    <t>B1500000859</t>
  </si>
  <si>
    <t>B1500000903</t>
  </si>
  <si>
    <t>B1500000904</t>
  </si>
  <si>
    <t xml:space="preserve">EDITORA DE LUXE, S.R.L </t>
  </si>
  <si>
    <t>IMPRESOS</t>
  </si>
  <si>
    <t>B1500001497</t>
  </si>
  <si>
    <t>B1500001545</t>
  </si>
  <si>
    <t>B1500001546</t>
  </si>
  <si>
    <t>B1500001547</t>
  </si>
  <si>
    <t>B1500001548</t>
  </si>
  <si>
    <t xml:space="preserve">EMH MEDICAL, S.R.L </t>
  </si>
  <si>
    <t>E450000000027</t>
  </si>
  <si>
    <t>E450000000028</t>
  </si>
  <si>
    <t>E450000000030</t>
  </si>
  <si>
    <t xml:space="preserve">EPX DOMINICANA </t>
  </si>
  <si>
    <t>E450000000083</t>
  </si>
  <si>
    <t>E450000000121</t>
  </si>
  <si>
    <t>E450000000149</t>
  </si>
  <si>
    <t>E450000000178</t>
  </si>
  <si>
    <t>EQUIPOS MEDICOS DOMINGUEZ, S.R.L</t>
  </si>
  <si>
    <t>B1500002045</t>
  </si>
  <si>
    <t>B1500002053</t>
  </si>
  <si>
    <t>B1500002070</t>
  </si>
  <si>
    <t>B1500002085</t>
  </si>
  <si>
    <t xml:space="preserve">ESTACION LA CEIBITA, S.R.L </t>
  </si>
  <si>
    <t>COMBUSTIBLES</t>
  </si>
  <si>
    <t>B1500003285</t>
  </si>
  <si>
    <t xml:space="preserve">FARMADAL, S.R.L </t>
  </si>
  <si>
    <t>E450000000292</t>
  </si>
  <si>
    <t>E450000000060</t>
  </si>
  <si>
    <t>E450000000092</t>
  </si>
  <si>
    <t xml:space="preserve">FERRETERIA OCHOA, S.A. </t>
  </si>
  <si>
    <t>MANTENIMIENTO</t>
  </si>
  <si>
    <t>B1500000011</t>
  </si>
  <si>
    <t>CORONA FUNEBRE</t>
  </si>
  <si>
    <t>E450000000170</t>
  </si>
  <si>
    <t>UTILES MENORES MEDICOS</t>
  </si>
  <si>
    <t>B1500005853</t>
  </si>
  <si>
    <t>B1500006015</t>
  </si>
  <si>
    <t>E450000000449</t>
  </si>
  <si>
    <t>E450000000642</t>
  </si>
  <si>
    <t xml:space="preserve">GRUPO FARMACEUTICO CAR-M, S.R.L </t>
  </si>
  <si>
    <t>E450000000088</t>
  </si>
  <si>
    <t xml:space="preserve">MEDICAMENTOS </t>
  </si>
  <si>
    <t>E450000000281</t>
  </si>
  <si>
    <t>E450000000302</t>
  </si>
  <si>
    <t>E450000000317</t>
  </si>
  <si>
    <t>E450000000387</t>
  </si>
  <si>
    <t>E450000000521</t>
  </si>
  <si>
    <t xml:space="preserve">GRUPO S&amp;F, S.R.L </t>
  </si>
  <si>
    <t>B1500006523</t>
  </si>
  <si>
    <t>EQUIPOS OFICINA</t>
  </si>
  <si>
    <t xml:space="preserve">HEXAPOWER PHARMA, S.R.L </t>
  </si>
  <si>
    <t>B1500001569</t>
  </si>
  <si>
    <t>B1500001641</t>
  </si>
  <si>
    <t>E450000000019</t>
  </si>
  <si>
    <t>E450000000055</t>
  </si>
  <si>
    <t>E450000000058</t>
  </si>
  <si>
    <t>E450000000077</t>
  </si>
  <si>
    <t>E450000000078</t>
  </si>
  <si>
    <t>E450000000119</t>
  </si>
  <si>
    <t>E450000000139</t>
  </si>
  <si>
    <t>E450000000151</t>
  </si>
  <si>
    <t>E450000000152</t>
  </si>
  <si>
    <t>E450000000179</t>
  </si>
  <si>
    <t>E450000000180</t>
  </si>
  <si>
    <t xml:space="preserve">HOSPALMEDICA, S.R.L </t>
  </si>
  <si>
    <t>B1500022069</t>
  </si>
  <si>
    <t xml:space="preserve">HOSPICALFA MEDICAL, S.R.L </t>
  </si>
  <si>
    <t>B1500000470</t>
  </si>
  <si>
    <t>B1500000477</t>
  </si>
  <si>
    <t>B1500000424</t>
  </si>
  <si>
    <t>B1500000491</t>
  </si>
  <si>
    <t>B1500000494</t>
  </si>
  <si>
    <t>B1500000531</t>
  </si>
  <si>
    <t>B1500000533</t>
  </si>
  <si>
    <t xml:space="preserve">HOSPIFAR, S.R.L </t>
  </si>
  <si>
    <t>UTILES MENORES MEDICOS-MEDICAMENTOS</t>
  </si>
  <si>
    <t>B1500008438</t>
  </si>
  <si>
    <t>B1500008439</t>
  </si>
  <si>
    <t>B1500008472</t>
  </si>
  <si>
    <t>B1500008473</t>
  </si>
  <si>
    <t>E450000000005</t>
  </si>
  <si>
    <t>E450000000043</t>
  </si>
  <si>
    <t>E450000000046</t>
  </si>
  <si>
    <t>E450000000053</t>
  </si>
  <si>
    <t>E450000000054</t>
  </si>
  <si>
    <t>E450000000096</t>
  </si>
  <si>
    <t>E450000000100</t>
  </si>
  <si>
    <t>E450000000102</t>
  </si>
  <si>
    <t>E450000000177</t>
  </si>
  <si>
    <t>E450000000198</t>
  </si>
  <si>
    <t>E450000000221</t>
  </si>
  <si>
    <t>E450000000312</t>
  </si>
  <si>
    <t>E450000000349</t>
  </si>
  <si>
    <t>E450000000351</t>
  </si>
  <si>
    <t>E450000000365</t>
  </si>
  <si>
    <t>E450000000415</t>
  </si>
  <si>
    <t>E450000000416</t>
  </si>
  <si>
    <t>E450000000455</t>
  </si>
  <si>
    <t>E450000000465</t>
  </si>
  <si>
    <t>E450000000500</t>
  </si>
  <si>
    <t>E450000000555</t>
  </si>
  <si>
    <t>E450000000579</t>
  </si>
  <si>
    <t>E450000000609</t>
  </si>
  <si>
    <t>E450000000710</t>
  </si>
  <si>
    <t>E450000000717</t>
  </si>
  <si>
    <t>E450000000825</t>
  </si>
  <si>
    <t>E450000000827</t>
  </si>
  <si>
    <t>E450000000826</t>
  </si>
  <si>
    <t>E450000000839</t>
  </si>
  <si>
    <t>E450000000840</t>
  </si>
  <si>
    <t>E450000000841</t>
  </si>
  <si>
    <t>E450000000956</t>
  </si>
  <si>
    <t>E450000000958</t>
  </si>
  <si>
    <t>E450000000959</t>
  </si>
  <si>
    <t>E450000000972</t>
  </si>
  <si>
    <t>E450000000980</t>
  </si>
  <si>
    <t>E450000000983</t>
  </si>
  <si>
    <t xml:space="preserve">INDO QUIMICA, S.A.S </t>
  </si>
  <si>
    <t>E450000000067</t>
  </si>
  <si>
    <t xml:space="preserve">INDUSTRIAS BANILEJAS, S.A.S </t>
  </si>
  <si>
    <t xml:space="preserve">INMACULADA COMERCIAL, S.R.L </t>
  </si>
  <si>
    <t>B1500001060</t>
  </si>
  <si>
    <t>B1500001063</t>
  </si>
  <si>
    <t>B1500001066</t>
  </si>
  <si>
    <t>B1500001067</t>
  </si>
  <si>
    <t>B1500001070</t>
  </si>
  <si>
    <t>B1500001071</t>
  </si>
  <si>
    <t>B1500001072</t>
  </si>
  <si>
    <t>B1500001077</t>
  </si>
  <si>
    <t>B1500001081</t>
  </si>
  <si>
    <t>B1500001082</t>
  </si>
  <si>
    <t>B1500001087</t>
  </si>
  <si>
    <t>B1500001088</t>
  </si>
  <si>
    <t xml:space="preserve">JIANCO SERVICES, S.R.L </t>
  </si>
  <si>
    <t>MATERIALES OFICINA-ARTICULOS PLASTICOS</t>
  </si>
  <si>
    <t>B1500000061</t>
  </si>
  <si>
    <t>B1500000065</t>
  </si>
  <si>
    <t>B1500000066</t>
  </si>
  <si>
    <t>B1500000067</t>
  </si>
  <si>
    <t>B1500000068</t>
  </si>
  <si>
    <t>B1500000069</t>
  </si>
  <si>
    <t>B1500000070</t>
  </si>
  <si>
    <t>B1500000071</t>
  </si>
  <si>
    <t>B1500000074</t>
  </si>
  <si>
    <t>B1500000075</t>
  </si>
  <si>
    <t>B1500000073</t>
  </si>
  <si>
    <t>B1500000078</t>
  </si>
  <si>
    <t>B1500000079</t>
  </si>
  <si>
    <t>B1500000080</t>
  </si>
  <si>
    <t>B1500000081</t>
  </si>
  <si>
    <t>B1500000082</t>
  </si>
  <si>
    <t>B1500000083</t>
  </si>
  <si>
    <t>B1500000084</t>
  </si>
  <si>
    <t>B1500000085</t>
  </si>
  <si>
    <t>B1500000086</t>
  </si>
  <si>
    <t>B1500000087</t>
  </si>
  <si>
    <t>B1500000089</t>
  </si>
  <si>
    <t>B1500000090</t>
  </si>
  <si>
    <t>B1500000091</t>
  </si>
  <si>
    <t>B1500000092</t>
  </si>
  <si>
    <t>B1500000093</t>
  </si>
  <si>
    <t>B1500000094</t>
  </si>
  <si>
    <t>B1500000095</t>
  </si>
  <si>
    <t>B1500000096</t>
  </si>
  <si>
    <t>B1500000097</t>
  </si>
  <si>
    <t>B1500000098</t>
  </si>
  <si>
    <t>B1500000099</t>
  </si>
  <si>
    <t>B1500000100</t>
  </si>
  <si>
    <t>B1500000101</t>
  </si>
  <si>
    <t>B1500000102</t>
  </si>
  <si>
    <t xml:space="preserve">JOSE ALFREDO VERAS </t>
  </si>
  <si>
    <t>B1500001188</t>
  </si>
  <si>
    <t>B1500001190</t>
  </si>
  <si>
    <t>B1500001192</t>
  </si>
  <si>
    <t>B1500001194</t>
  </si>
  <si>
    <t>B1500001196</t>
  </si>
  <si>
    <t>B1500001197</t>
  </si>
  <si>
    <t>B1500001202</t>
  </si>
  <si>
    <t>B1500001203</t>
  </si>
  <si>
    <t>B1500001207</t>
  </si>
  <si>
    <t xml:space="preserve">JUNQUITO GAS, S.R.L </t>
  </si>
  <si>
    <t>GAS GLP</t>
  </si>
  <si>
    <t>B1500002232</t>
  </si>
  <si>
    <t xml:space="preserve">LABORATORIO GARCIA Y GARCIA </t>
  </si>
  <si>
    <t>SERVICIOS TECNICOS</t>
  </si>
  <si>
    <t>E450000000006</t>
  </si>
  <si>
    <t xml:space="preserve">LAMEX </t>
  </si>
  <si>
    <t>B1500000137</t>
  </si>
  <si>
    <t xml:space="preserve">LETERAGO, S.R.L </t>
  </si>
  <si>
    <t>E450000006650</t>
  </si>
  <si>
    <t>E450000007137</t>
  </si>
  <si>
    <t>E450000007619</t>
  </si>
  <si>
    <t>E450000008165</t>
  </si>
  <si>
    <t>E450000008742</t>
  </si>
  <si>
    <t>E450000009294</t>
  </si>
  <si>
    <t>E450000010029</t>
  </si>
  <si>
    <t>E450000010312</t>
  </si>
  <si>
    <t xml:space="preserve">LINDE GAS DOMINICANA, S.R.L </t>
  </si>
  <si>
    <t>OXIGENO</t>
  </si>
  <si>
    <t>E450000001696</t>
  </si>
  <si>
    <t>E450000001775</t>
  </si>
  <si>
    <t>E450000001776</t>
  </si>
  <si>
    <t>E450000001798</t>
  </si>
  <si>
    <t>E450000001841</t>
  </si>
  <si>
    <t>E450000001866</t>
  </si>
  <si>
    <t>E450000001867</t>
  </si>
  <si>
    <t>E450000001885</t>
  </si>
  <si>
    <t>E450000001916</t>
  </si>
  <si>
    <t>E450000001917</t>
  </si>
  <si>
    <t>E450000001932</t>
  </si>
  <si>
    <t>E450000002011</t>
  </si>
  <si>
    <t>E450000002042</t>
  </si>
  <si>
    <t>E450000002043</t>
  </si>
  <si>
    <t>E450000002051</t>
  </si>
  <si>
    <t>E450000002053</t>
  </si>
  <si>
    <t>E450000002130</t>
  </si>
  <si>
    <t xml:space="preserve">MACROTECH FARMACEUTICA, S.R.L </t>
  </si>
  <si>
    <t>E450000000705</t>
  </si>
  <si>
    <t>E450000001603</t>
  </si>
  <si>
    <t xml:space="preserve">MEDI EQUIPOS CABRERA BONILLA, S.R.L </t>
  </si>
  <si>
    <t>B1500000486</t>
  </si>
  <si>
    <t>B1500000487</t>
  </si>
  <si>
    <t>B1500000489</t>
  </si>
  <si>
    <t>B1500000493</t>
  </si>
  <si>
    <t xml:space="preserve">MEDISAN, S.R.L </t>
  </si>
  <si>
    <t>E450000000120</t>
  </si>
  <si>
    <t>E450000000157</t>
  </si>
  <si>
    <t>E450000000160</t>
  </si>
  <si>
    <t>E450000000162</t>
  </si>
  <si>
    <t>E450000000186</t>
  </si>
  <si>
    <t>E450000000220</t>
  </si>
  <si>
    <t>E450000000227</t>
  </si>
  <si>
    <t>E450000000228</t>
  </si>
  <si>
    <t>E450000000263</t>
  </si>
  <si>
    <t>E450000000265</t>
  </si>
  <si>
    <t>E450000000285</t>
  </si>
  <si>
    <t>E450000000300</t>
  </si>
  <si>
    <t>E450000000328</t>
  </si>
  <si>
    <t>E450000000329</t>
  </si>
  <si>
    <t>E450000000330</t>
  </si>
  <si>
    <t>E450000000378</t>
  </si>
  <si>
    <t>E450000000379</t>
  </si>
  <si>
    <t>E450000000391</t>
  </si>
  <si>
    <t xml:space="preserve">MEDVITA GROUP MVIG </t>
  </si>
  <si>
    <t>B1500000050</t>
  </si>
  <si>
    <t xml:space="preserve">METRO MAGNITUDES, S.R.L </t>
  </si>
  <si>
    <t>B1500000049</t>
  </si>
  <si>
    <t>MANTENIMIENTO EQUIPOS SANITARIOS</t>
  </si>
  <si>
    <t>MIGTOR SOLUCIONS, S.R.L</t>
  </si>
  <si>
    <t xml:space="preserve">MORAMI, S.R.L </t>
  </si>
  <si>
    <t>B1500006424</t>
  </si>
  <si>
    <t>E450000000467</t>
  </si>
  <si>
    <t xml:space="preserve">NERIS COPIAS, S.R.L </t>
  </si>
  <si>
    <t>B1500002667</t>
  </si>
  <si>
    <t xml:space="preserve">OSEAANA HEALTHCARE, S.R.L </t>
  </si>
  <si>
    <t>B1500000223</t>
  </si>
  <si>
    <t>B1500000236</t>
  </si>
  <si>
    <t xml:space="preserve">OSIRIS &amp; CO, S.A. </t>
  </si>
  <si>
    <t>B1500001592</t>
  </si>
  <si>
    <t>B1500001598</t>
  </si>
  <si>
    <t>E450000000011</t>
  </si>
  <si>
    <t>E450000000020</t>
  </si>
  <si>
    <t>E450000000085</t>
  </si>
  <si>
    <t>E450000000044</t>
  </si>
  <si>
    <t xml:space="preserve">PEREZ &amp; PUJOLS MEDICAL SUPPLY, S.R.L </t>
  </si>
  <si>
    <t>B1500000483</t>
  </si>
  <si>
    <t>B1500000465</t>
  </si>
  <si>
    <t>B1500000499</t>
  </si>
  <si>
    <t>B1500000500</t>
  </si>
  <si>
    <t>B1500000503</t>
  </si>
  <si>
    <t>B1500000511</t>
  </si>
  <si>
    <t>B1500000515</t>
  </si>
  <si>
    <t>B1500000525</t>
  </si>
  <si>
    <t>B1500000526</t>
  </si>
  <si>
    <t xml:space="preserve">PEREZ BARROSOS, S.R.L </t>
  </si>
  <si>
    <t>B1500001312</t>
  </si>
  <si>
    <t>B1500001317</t>
  </si>
  <si>
    <t>B1500001318</t>
  </si>
  <si>
    <t>B1500001321</t>
  </si>
  <si>
    <t>B1500001322</t>
  </si>
  <si>
    <t>B1500001326</t>
  </si>
  <si>
    <t>E450000000016</t>
  </si>
  <si>
    <t>E450000000032</t>
  </si>
  <si>
    <t xml:space="preserve">POL TRANSPORTE G LOGISTICA, S.R.L </t>
  </si>
  <si>
    <t>FLETES</t>
  </si>
  <si>
    <t>B1500000139</t>
  </si>
  <si>
    <t>B1500000141</t>
  </si>
  <si>
    <t>B1500000143</t>
  </si>
  <si>
    <t>B1500000145</t>
  </si>
  <si>
    <t>B1500000150</t>
  </si>
  <si>
    <t>B1500000152</t>
  </si>
  <si>
    <t>B1500000159</t>
  </si>
  <si>
    <t>B1500000186</t>
  </si>
  <si>
    <t xml:space="preserve">POWERNET, S.R.L </t>
  </si>
  <si>
    <t>B1500000124</t>
  </si>
  <si>
    <t>MANTENIMIENTO AIRES</t>
  </si>
  <si>
    <t xml:space="preserve">PREVENCONI GRUP, S.R.L </t>
  </si>
  <si>
    <t xml:space="preserve">PRODUCTOS ENCANTO LATINO </t>
  </si>
  <si>
    <t>B1500000015</t>
  </si>
  <si>
    <t xml:space="preserve">PRODUCTOS TECN E INDUSTRIALES </t>
  </si>
  <si>
    <t>B1500000106</t>
  </si>
  <si>
    <t>B1500000156</t>
  </si>
  <si>
    <t xml:space="preserve">PROMEDCA, S.R.L </t>
  </si>
  <si>
    <t>B1500001128</t>
  </si>
  <si>
    <t>B1500001146</t>
  </si>
  <si>
    <t>B1500001933</t>
  </si>
  <si>
    <t>B1500001936</t>
  </si>
  <si>
    <t>B1500001961</t>
  </si>
  <si>
    <t>B1500001972</t>
  </si>
  <si>
    <t xml:space="preserve">PUNTO DENTAL SPOT JAL, S.R.L </t>
  </si>
  <si>
    <t xml:space="preserve">Q &amp; Q MEDICAL, R.D </t>
  </si>
  <si>
    <t>PRODUCTOS QUIMICO USO PERSONAL</t>
  </si>
  <si>
    <t xml:space="preserve">RAMIMAGING, S.R.L </t>
  </si>
  <si>
    <t>ALQUILER-EQUIPOS INFORMATICA</t>
  </si>
  <si>
    <t>B1500001859</t>
  </si>
  <si>
    <t>B1500001860</t>
  </si>
  <si>
    <t>E450000000286</t>
  </si>
  <si>
    <t>E450000000287</t>
  </si>
  <si>
    <t>E450000000443</t>
  </si>
  <si>
    <t>E450000000459</t>
  </si>
  <si>
    <t xml:space="preserve">REFERENCIA LABORATORIO CLINICO </t>
  </si>
  <si>
    <t>B1500006676</t>
  </si>
  <si>
    <t xml:space="preserve">ROFASA FARMA EIRL </t>
  </si>
  <si>
    <t>B1500001062</t>
  </si>
  <si>
    <t>E450000000042</t>
  </si>
  <si>
    <t xml:space="preserve">SANO, EIRL </t>
  </si>
  <si>
    <t xml:space="preserve">SAYMED, S.R.L </t>
  </si>
  <si>
    <t>B1500000219</t>
  </si>
  <si>
    <t>B1500000214</t>
  </si>
  <si>
    <t>B1500000221</t>
  </si>
  <si>
    <t>B1500000224</t>
  </si>
  <si>
    <t>B1500000226</t>
  </si>
  <si>
    <t>B1500000227</t>
  </si>
  <si>
    <t>B1500000231</t>
  </si>
  <si>
    <t>B1500000232</t>
  </si>
  <si>
    <t>B1500000235</t>
  </si>
  <si>
    <t xml:space="preserve">SEAN DOMINICAN, S.R.L </t>
  </si>
  <si>
    <t>B1500004862</t>
  </si>
  <si>
    <t>B1500004863</t>
  </si>
  <si>
    <t>B1500004886</t>
  </si>
  <si>
    <t>B1500004891</t>
  </si>
  <si>
    <t>B1500004892</t>
  </si>
  <si>
    <t>E45000000005</t>
  </si>
  <si>
    <t>E45000000006</t>
  </si>
  <si>
    <t>E450000000068</t>
  </si>
  <si>
    <t>E450000000069</t>
  </si>
  <si>
    <t>E450000000114</t>
  </si>
  <si>
    <t>E450000000122</t>
  </si>
  <si>
    <t>E450000000189</t>
  </si>
  <si>
    <t>E450000000193</t>
  </si>
  <si>
    <t>E450000000194</t>
  </si>
  <si>
    <t>E450000000195</t>
  </si>
  <si>
    <t>E450000000224</t>
  </si>
  <si>
    <t>E450000000261</t>
  </si>
  <si>
    <t>E450000000283</t>
  </si>
  <si>
    <t>E450000000319</t>
  </si>
  <si>
    <t>E450000000326</t>
  </si>
  <si>
    <t>E450000000356</t>
  </si>
  <si>
    <t>E450000000368</t>
  </si>
  <si>
    <t>E450000000427</t>
  </si>
  <si>
    <t>E450000000428</t>
  </si>
  <si>
    <t xml:space="preserve">SERMEDINFO, S.R.L </t>
  </si>
  <si>
    <t>E450000000004</t>
  </si>
  <si>
    <t xml:space="preserve">SERVI SALUD PREMIUNM, S.R.L </t>
  </si>
  <si>
    <t>E450000000063</t>
  </si>
  <si>
    <t>E450000000073</t>
  </si>
  <si>
    <t xml:space="preserve">SERVIAMED DOMINICANA, S.R.L </t>
  </si>
  <si>
    <t xml:space="preserve">SILVER PHARMA, S.R.L </t>
  </si>
  <si>
    <t>B1500001215</t>
  </si>
  <si>
    <t>B1500001229</t>
  </si>
  <si>
    <t>B1500001236</t>
  </si>
  <si>
    <t>B1500001259</t>
  </si>
  <si>
    <t>B1500001260</t>
  </si>
  <si>
    <t>B1500001264</t>
  </si>
  <si>
    <t>B1500001265</t>
  </si>
  <si>
    <t>E450000000007</t>
  </si>
  <si>
    <t>E450000000026</t>
  </si>
  <si>
    <t>E450000000045</t>
  </si>
  <si>
    <t>E450000000052</t>
  </si>
  <si>
    <t xml:space="preserve">SUED &amp; FARGESA, S.R.L </t>
  </si>
  <si>
    <t>E450000004436</t>
  </si>
  <si>
    <t>E450000004644</t>
  </si>
  <si>
    <t>E450000004808</t>
  </si>
  <si>
    <t>E450000004875</t>
  </si>
  <si>
    <t>E450000004913</t>
  </si>
  <si>
    <t>E450000004939</t>
  </si>
  <si>
    <t>E450000005242</t>
  </si>
  <si>
    <t>E450000005244</t>
  </si>
  <si>
    <t>E450000005532</t>
  </si>
  <si>
    <t>E450000005571</t>
  </si>
  <si>
    <t>E450000005572</t>
  </si>
  <si>
    <t>E450000005575</t>
  </si>
  <si>
    <t>E450000005579</t>
  </si>
  <si>
    <t>E450000005604</t>
  </si>
  <si>
    <t xml:space="preserve">SUPLIMADE COMERCIAL, S.R.L </t>
  </si>
  <si>
    <t>E450000000106</t>
  </si>
  <si>
    <t>E450000000097</t>
  </si>
  <si>
    <t>E450000000137</t>
  </si>
  <si>
    <t>E450000000138</t>
  </si>
  <si>
    <t>E450000000140</t>
  </si>
  <si>
    <t>E450000000145</t>
  </si>
  <si>
    <t>E450000000147</t>
  </si>
  <si>
    <t>E450000000161</t>
  </si>
  <si>
    <t>E450000000166</t>
  </si>
  <si>
    <t>E450000000212</t>
  </si>
  <si>
    <t>E450000000246</t>
  </si>
  <si>
    <t>E450000000256</t>
  </si>
  <si>
    <t>E450000000257</t>
  </si>
  <si>
    <t>E450000000258</t>
  </si>
  <si>
    <t xml:space="preserve">TECNI-MEDICA, S.R.L </t>
  </si>
  <si>
    <t>E450000000024</t>
  </si>
  <si>
    <t>SERVICIOS TECNICOS PROFESIONALES</t>
  </si>
  <si>
    <t xml:space="preserve">VAL-KAMED PHARMA, S.R.L </t>
  </si>
  <si>
    <t>E450000000079</t>
  </si>
  <si>
    <t xml:space="preserve">VEGA ABREU CLEAN, S.R.L </t>
  </si>
  <si>
    <t>B1500000710</t>
  </si>
  <si>
    <t>B1500000726</t>
  </si>
  <si>
    <t>B1500000747</t>
  </si>
  <si>
    <t>B1500000776</t>
  </si>
  <si>
    <t xml:space="preserve">VEGAMED, S.R.L </t>
  </si>
  <si>
    <t>MEDICAMENTOS-UTILES MENORES MEDICOS</t>
  </si>
  <si>
    <t>E450200000004</t>
  </si>
  <si>
    <t>E450000000008</t>
  </si>
  <si>
    <t>E450000000009</t>
  </si>
  <si>
    <t>E450000000013</t>
  </si>
  <si>
    <t>E450000000017</t>
  </si>
  <si>
    <t>E450000000021</t>
  </si>
  <si>
    <t>E450000000022</t>
  </si>
  <si>
    <t>E450000000029</t>
  </si>
  <si>
    <t>VENTAS DIVERSAS FARMACEUTICAS</t>
  </si>
  <si>
    <t>B1500004393</t>
  </si>
  <si>
    <t>B1500004415</t>
  </si>
  <si>
    <t>B1500004412</t>
  </si>
  <si>
    <t>SISTEMA PROBETA</t>
  </si>
  <si>
    <t xml:space="preserve">VJM MULTISERVICIOS, S.R.L </t>
  </si>
  <si>
    <t xml:space="preserve">ZEN PHARMACEUTHICAL, S.R.L </t>
  </si>
  <si>
    <t>B1500001534</t>
  </si>
  <si>
    <t>B1500001570</t>
  </si>
  <si>
    <t>B1500001586</t>
  </si>
  <si>
    <t>B1500001599</t>
  </si>
  <si>
    <t>B1500001605</t>
  </si>
  <si>
    <r>
      <rPr>
        <b/>
        <sz val="14"/>
        <color theme="1"/>
        <rFont val="Calibri"/>
        <family val="2"/>
        <scheme val="minor"/>
      </rPr>
      <t xml:space="preserve">ESTABLECIMIENTO: </t>
    </r>
    <r>
      <rPr>
        <b/>
        <sz val="12"/>
        <color theme="1"/>
        <rFont val="Calibri"/>
        <family val="2"/>
        <scheme val="minor"/>
      </rPr>
      <t>HOSPITAL INFANTIL DR. ARTURO GRULLON REGION  II</t>
    </r>
  </si>
  <si>
    <t xml:space="preserve">Hospital: Hospital Infantil Dr. Arturo Grullon </t>
  </si>
  <si>
    <t>E450000000802</t>
  </si>
  <si>
    <t>E450000000801</t>
  </si>
  <si>
    <t>E450000000803</t>
  </si>
  <si>
    <t>E450000000852</t>
  </si>
  <si>
    <t>E450000000855</t>
  </si>
  <si>
    <t>E450000000856</t>
  </si>
  <si>
    <t>E450000000269</t>
  </si>
  <si>
    <t>E450000000304</t>
  </si>
  <si>
    <t>E450000000347</t>
  </si>
  <si>
    <t>E450000000277</t>
  </si>
  <si>
    <t>E450000000310</t>
  </si>
  <si>
    <t>E450000000587</t>
  </si>
  <si>
    <t>E450000010215</t>
  </si>
  <si>
    <t>E450000010410</t>
  </si>
  <si>
    <t>E450000010423</t>
  </si>
  <si>
    <t>E450000010607</t>
  </si>
  <si>
    <t>E450000010638</t>
  </si>
  <si>
    <t>B1500000325</t>
  </si>
  <si>
    <t>B1500000326</t>
  </si>
  <si>
    <t>E450000002223</t>
  </si>
  <si>
    <t>E450000000225</t>
  </si>
  <si>
    <t>E450000000232</t>
  </si>
  <si>
    <t>E450000000354</t>
  </si>
  <si>
    <t>E450000000355</t>
  </si>
  <si>
    <t>E450000000357</t>
  </si>
  <si>
    <t>E450000000405</t>
  </si>
  <si>
    <t>E450000000406</t>
  </si>
  <si>
    <t>E450000000407</t>
  </si>
  <si>
    <t>E450000000408</t>
  </si>
  <si>
    <t>E450000000468</t>
  </si>
  <si>
    <t>E450000000469</t>
  </si>
  <si>
    <t>E450000000522</t>
  </si>
  <si>
    <t>E450000000523</t>
  </si>
  <si>
    <t>E450000002000</t>
  </si>
  <si>
    <t>E450000002025</t>
  </si>
  <si>
    <t>B1500001576</t>
  </si>
  <si>
    <t>B1500002164</t>
  </si>
  <si>
    <t>B1500003303</t>
  </si>
  <si>
    <t>GERENFAR,SRL</t>
  </si>
  <si>
    <t>B1500001513</t>
  </si>
  <si>
    <t>GLOBAL MEDICA DOMINICANA</t>
  </si>
  <si>
    <t>E450000000065</t>
  </si>
  <si>
    <t>E450000000600</t>
  </si>
  <si>
    <t>E450000000720</t>
  </si>
  <si>
    <t>E450000000734</t>
  </si>
  <si>
    <t>B1500000535</t>
  </si>
  <si>
    <t>B1500000537</t>
  </si>
  <si>
    <t>E450000001041</t>
  </si>
  <si>
    <t>E450000001045</t>
  </si>
  <si>
    <t>E450000001073</t>
  </si>
  <si>
    <t>E450000001076</t>
  </si>
  <si>
    <t>E450000001077</t>
  </si>
  <si>
    <t>E450000000452</t>
  </si>
  <si>
    <t>B1500000103</t>
  </si>
  <si>
    <t>B1500001210</t>
  </si>
  <si>
    <t>B1500002255</t>
  </si>
  <si>
    <t>E450000010642</t>
  </si>
  <si>
    <t>E450000002147</t>
  </si>
  <si>
    <t>E450000002196</t>
  </si>
  <si>
    <t>MANUEL ARSENIO UREÑA</t>
  </si>
  <si>
    <t>E450000000488</t>
  </si>
  <si>
    <t>E450000000421</t>
  </si>
  <si>
    <t>E450000000423</t>
  </si>
  <si>
    <t>E450000000441</t>
  </si>
  <si>
    <t>E450000000442</t>
  </si>
  <si>
    <t>B1500000536</t>
  </si>
  <si>
    <t>B1500000539</t>
  </si>
  <si>
    <t>PRODACOM</t>
  </si>
  <si>
    <t>SERVICIOS FUMIGACION</t>
  </si>
  <si>
    <t>EQUIPOS INFORMATICOS</t>
  </si>
  <si>
    <t>B1500000027</t>
  </si>
  <si>
    <t>B1500000359</t>
  </si>
  <si>
    <t>B1500001879</t>
  </si>
  <si>
    <t>B1500001888</t>
  </si>
  <si>
    <t>B1500001898</t>
  </si>
  <si>
    <t>B1500001901</t>
  </si>
  <si>
    <t>E450000000647</t>
  </si>
  <si>
    <t>E450000000653</t>
  </si>
  <si>
    <t>E450000000654</t>
  </si>
  <si>
    <t>E450000000674</t>
  </si>
  <si>
    <t>E450000000049</t>
  </si>
  <si>
    <t>B1500000238</t>
  </si>
  <si>
    <t>B1500000239</t>
  </si>
  <si>
    <t>E450000000485</t>
  </si>
  <si>
    <t>E450000000486</t>
  </si>
  <si>
    <t>E450000000064</t>
  </si>
  <si>
    <t>E450000000066</t>
  </si>
  <si>
    <t>E450000006176</t>
  </si>
  <si>
    <t>E450000006178</t>
  </si>
  <si>
    <t>E450000000299</t>
  </si>
  <si>
    <t>E450000000313</t>
  </si>
  <si>
    <t>E450000000325</t>
  </si>
  <si>
    <t>E45000000031</t>
  </si>
  <si>
    <t>E45000000032</t>
  </si>
  <si>
    <t xml:space="preserve">GERENFAR </t>
  </si>
  <si>
    <t xml:space="preserve">GLOBAL MEDICA DOMINICANA, S.A </t>
  </si>
  <si>
    <t>MANUEL ARSENIO UREÑA, S.A</t>
  </si>
  <si>
    <t>B1500001092</t>
  </si>
  <si>
    <t>B1500001093</t>
  </si>
  <si>
    <t xml:space="preserve">BIMED, SRL </t>
  </si>
  <si>
    <t xml:space="preserve">PROD ELECTRICOS </t>
  </si>
  <si>
    <t>Dra.Alicia Rivas</t>
  </si>
  <si>
    <t>Directora</t>
  </si>
  <si>
    <t>Lic.Darwin Manzueta</t>
  </si>
  <si>
    <t xml:space="preserve">   Administrador</t>
  </si>
  <si>
    <t xml:space="preserve">ANEST, SRL </t>
  </si>
  <si>
    <t>CLINICA COROMINAS, S.A.</t>
  </si>
  <si>
    <t xml:space="preserve">COLLADO TECNI DENTAL </t>
  </si>
  <si>
    <t xml:space="preserve">ROCE DENTAL </t>
  </si>
  <si>
    <t xml:space="preserve">SYDUAL </t>
  </si>
  <si>
    <t>E450000000905</t>
  </si>
  <si>
    <t>E450000000907</t>
  </si>
  <si>
    <t>E450000000906</t>
  </si>
  <si>
    <t>E450000000951</t>
  </si>
  <si>
    <t>E450000000950</t>
  </si>
  <si>
    <t>E450000000230</t>
  </si>
  <si>
    <t>E450000000398</t>
  </si>
  <si>
    <t>E450000000399</t>
  </si>
  <si>
    <t>E450000000400</t>
  </si>
  <si>
    <t>E450000000401</t>
  </si>
  <si>
    <t>E450000000439</t>
  </si>
  <si>
    <t xml:space="preserve">ANEST, S.R.L </t>
  </si>
  <si>
    <t>B1500002774</t>
  </si>
  <si>
    <t>E450000000772</t>
  </si>
  <si>
    <t>E450000010931</t>
  </si>
  <si>
    <t>E450000010987</t>
  </si>
  <si>
    <t>E450000011059</t>
  </si>
  <si>
    <t>E450000011173</t>
  </si>
  <si>
    <t>B1500000327</t>
  </si>
  <si>
    <t xml:space="preserve">CLINICA COROMINAS, S.A. </t>
  </si>
  <si>
    <t>E450000001519</t>
  </si>
  <si>
    <t xml:space="preserve">COLLADO TECNIC DENTAL, S.R.L </t>
  </si>
  <si>
    <t>B15000000153</t>
  </si>
  <si>
    <t>E450000105920</t>
  </si>
  <si>
    <t>E450000107381</t>
  </si>
  <si>
    <t>E450000000594</t>
  </si>
  <si>
    <t>E450000000596</t>
  </si>
  <si>
    <t>E450000000595</t>
  </si>
  <si>
    <t>E450000002104</t>
  </si>
  <si>
    <t>E450000002107</t>
  </si>
  <si>
    <t>B1500000915</t>
  </si>
  <si>
    <t>B1500001594</t>
  </si>
  <si>
    <t>B1500001595</t>
  </si>
  <si>
    <t>B1500003319</t>
  </si>
  <si>
    <t>B1500003324</t>
  </si>
  <si>
    <t>E450000000168</t>
  </si>
  <si>
    <t>E450000022759</t>
  </si>
  <si>
    <t>E450000022838</t>
  </si>
  <si>
    <t>E450000022839</t>
  </si>
  <si>
    <t>E450000022840</t>
  </si>
  <si>
    <t>E450000022841</t>
  </si>
  <si>
    <t>E450000000923</t>
  </si>
  <si>
    <t>E450000000865</t>
  </si>
  <si>
    <t>E450000000866</t>
  </si>
  <si>
    <t>E450000000867</t>
  </si>
  <si>
    <t>E450000000870</t>
  </si>
  <si>
    <t>B1500000541</t>
  </si>
  <si>
    <t>E450000001236</t>
  </si>
  <si>
    <t>E450000001243</t>
  </si>
  <si>
    <t>E450000000453</t>
  </si>
  <si>
    <t>E450000006124</t>
  </si>
  <si>
    <t>B1500001095</t>
  </si>
  <si>
    <t>B1500000104</t>
  </si>
  <si>
    <t>B1500000105</t>
  </si>
  <si>
    <t>B1500000107</t>
  </si>
  <si>
    <t>B1500000110</t>
  </si>
  <si>
    <t>B1500001211</t>
  </si>
  <si>
    <t>B1500002311</t>
  </si>
  <si>
    <t>B1500002312</t>
  </si>
  <si>
    <t>E450000011159</t>
  </si>
  <si>
    <t>E450000002287</t>
  </si>
  <si>
    <t>E450000002319</t>
  </si>
  <si>
    <t>E450000002312</t>
  </si>
  <si>
    <t>E450000002321</t>
  </si>
  <si>
    <t>E450000002324</t>
  </si>
  <si>
    <t>E450000000458</t>
  </si>
  <si>
    <t>E450000000480</t>
  </si>
  <si>
    <t>E450000000484</t>
  </si>
  <si>
    <t>E450000000489</t>
  </si>
  <si>
    <t>E450000000490</t>
  </si>
  <si>
    <t>E450000000491</t>
  </si>
  <si>
    <t>B1500000545</t>
  </si>
  <si>
    <t>B1500000163</t>
  </si>
  <si>
    <t>B1500000165</t>
  </si>
  <si>
    <t>B1500000167</t>
  </si>
  <si>
    <t>B1500000171</t>
  </si>
  <si>
    <t>E450000000471</t>
  </si>
  <si>
    <t>B1500001908</t>
  </si>
  <si>
    <t>B1500000370</t>
  </si>
  <si>
    <t>B1500001918</t>
  </si>
  <si>
    <t>B1500001920</t>
  </si>
  <si>
    <t>B1500001921</t>
  </si>
  <si>
    <t>B1500001935</t>
  </si>
  <si>
    <t>E450000000764</t>
  </si>
  <si>
    <t>E450000000765</t>
  </si>
  <si>
    <t>E450000000768</t>
  </si>
  <si>
    <t>E450000000779</t>
  </si>
  <si>
    <t xml:space="preserve">ROCE DENTAL, S.R.L </t>
  </si>
  <si>
    <t>E450000000544</t>
  </si>
  <si>
    <t>E450000000545</t>
  </si>
  <si>
    <t xml:space="preserve">SYDUAL, S.R.L </t>
  </si>
  <si>
    <t>E450000000056</t>
  </si>
  <si>
    <t>B1500000907</t>
  </si>
  <si>
    <t>B1500000131</t>
  </si>
  <si>
    <t>B1500000132</t>
  </si>
  <si>
    <t>B1500000213</t>
  </si>
  <si>
    <t>Soranlly Estévez</t>
  </si>
  <si>
    <t>Aux. Contabilidad</t>
  </si>
  <si>
    <t>AQUA MASTER CORPORATION</t>
  </si>
  <si>
    <t>DISTRIBUIDORA JOSE VASQUEZ</t>
  </si>
  <si>
    <t>ELVIN MANUEL PERALTA PAULINO</t>
  </si>
  <si>
    <t>FRADENT, S.R.L.</t>
  </si>
  <si>
    <t>GODOBETA ORTOPEDICA DEL CARIBE</t>
  </si>
  <si>
    <t>LABORATORIO DENTAL HNOS.</t>
  </si>
  <si>
    <t>E450000001010</t>
  </si>
  <si>
    <t>E450000001007</t>
  </si>
  <si>
    <t>E450000001009</t>
  </si>
  <si>
    <t>E450000000437</t>
  </si>
  <si>
    <t>E450000000438</t>
  </si>
  <si>
    <t>26/032026</t>
  </si>
  <si>
    <t>E450000000499</t>
  </si>
  <si>
    <t>E450000000531</t>
  </si>
  <si>
    <t>E450000000533</t>
  </si>
  <si>
    <t>E450000000537</t>
  </si>
  <si>
    <t>PRDUCTOS QUIMICOS DE USO PERSONAL</t>
  </si>
  <si>
    <t>AQUAMASTER CORPORATION</t>
  </si>
  <si>
    <t>PRODUCTOS QUIMICON DE USO PERSONAL</t>
  </si>
  <si>
    <t>B1500002808</t>
  </si>
  <si>
    <t>E450000001072</t>
  </si>
  <si>
    <t>E450000011172</t>
  </si>
  <si>
    <t>10/042026</t>
  </si>
  <si>
    <t>E450000011395</t>
  </si>
  <si>
    <t>E450000011396</t>
  </si>
  <si>
    <t>E450000011595</t>
  </si>
  <si>
    <t>E450000011671</t>
  </si>
  <si>
    <t>B1500000328</t>
  </si>
  <si>
    <t>SERVICIOS TECNICOS PROFECIONAL</t>
  </si>
  <si>
    <t>E450000108472</t>
  </si>
  <si>
    <t>E450000109823</t>
  </si>
  <si>
    <t>E450000000693</t>
  </si>
  <si>
    <t>E450000000643</t>
  </si>
  <si>
    <t>E450000002200</t>
  </si>
  <si>
    <t>E450000002207</t>
  </si>
  <si>
    <t>E450000000018</t>
  </si>
  <si>
    <t>DISTRIBUIDORA JOSE VASQUES</t>
  </si>
  <si>
    <t>B1500000919</t>
  </si>
  <si>
    <t>B1500000282</t>
  </si>
  <si>
    <t>B1500000283</t>
  </si>
  <si>
    <t>UTILES MENORES MEDCOS</t>
  </si>
  <si>
    <t>E450000000033</t>
  </si>
  <si>
    <t>B1500002192</t>
  </si>
  <si>
    <t>B1500003348</t>
  </si>
  <si>
    <t>B1500003346</t>
  </si>
  <si>
    <t>E450000023237</t>
  </si>
  <si>
    <t>E450000023238</t>
  </si>
  <si>
    <t>E450000023292</t>
  </si>
  <si>
    <t>E450000023293</t>
  </si>
  <si>
    <t>E450000023347</t>
  </si>
  <si>
    <t>E450000023348</t>
  </si>
  <si>
    <t>E450000023397</t>
  </si>
  <si>
    <t>E450000023441</t>
  </si>
  <si>
    <t>E450000000253</t>
  </si>
  <si>
    <t>E450000000935</t>
  </si>
  <si>
    <t>E450000000949</t>
  </si>
  <si>
    <t>E450000000084</t>
  </si>
  <si>
    <t>B1500000569</t>
  </si>
  <si>
    <t>E450000000910</t>
  </si>
  <si>
    <t>E450000000314</t>
  </si>
  <si>
    <t>E450000000315</t>
  </si>
  <si>
    <t>B1500000543</t>
  </si>
  <si>
    <t>B1500000546</t>
  </si>
  <si>
    <t>MEDICAMENTTOS</t>
  </si>
  <si>
    <t>E450000001343</t>
  </si>
  <si>
    <t>E450000001344</t>
  </si>
  <si>
    <t>E450000001402</t>
  </si>
  <si>
    <t>E450000001403</t>
  </si>
  <si>
    <t>B1500000111</t>
  </si>
  <si>
    <t>B1500000112</t>
  </si>
  <si>
    <t>B1500000113</t>
  </si>
  <si>
    <t>B1500000114</t>
  </si>
  <si>
    <t>B1500000115</t>
  </si>
  <si>
    <t>B1500000116</t>
  </si>
  <si>
    <t>B1500000117</t>
  </si>
  <si>
    <t>B1500001219</t>
  </si>
  <si>
    <t>E450000000450</t>
  </si>
  <si>
    <t>E450000000451</t>
  </si>
  <si>
    <t>E450000000456</t>
  </si>
  <si>
    <t>E450000000457</t>
  </si>
  <si>
    <t>B1500015000</t>
  </si>
  <si>
    <t>B1500015150</t>
  </si>
  <si>
    <t>B1500000134</t>
  </si>
  <si>
    <t>B1500000135</t>
  </si>
  <si>
    <t>B1500000136</t>
  </si>
  <si>
    <t>E450000000143</t>
  </si>
  <si>
    <t>04701242598</t>
  </si>
  <si>
    <t>LABORATORIO DENTAL HNOS HDEZ</t>
  </si>
  <si>
    <t>B1500001227</t>
  </si>
  <si>
    <t>B1500001230</t>
  </si>
  <si>
    <t>SERVICIOS TECNICOS PROF (CULTIVO DE AGUA)</t>
  </si>
  <si>
    <t>E450000011665</t>
  </si>
  <si>
    <t>E450000002427</t>
  </si>
  <si>
    <t>E450000002446</t>
  </si>
  <si>
    <t>E450000002443</t>
  </si>
  <si>
    <t>E450000002447</t>
  </si>
  <si>
    <t>E450000002494</t>
  </si>
  <si>
    <t>E450000002495</t>
  </si>
  <si>
    <t>E450000000501</t>
  </si>
  <si>
    <t>E450000000504</t>
  </si>
  <si>
    <t>E450000000511</t>
  </si>
  <si>
    <t>B1500000550</t>
  </si>
  <si>
    <t>E450000000034</t>
  </si>
  <si>
    <t>E450000000040</t>
  </si>
  <si>
    <t>B1500000180</t>
  </si>
  <si>
    <t>E450000000530</t>
  </si>
  <si>
    <t>B1500000043</t>
  </si>
  <si>
    <t>B1500000108</t>
  </si>
  <si>
    <t>B1500001946</t>
  </si>
  <si>
    <t>E450000000806</t>
  </si>
  <si>
    <t>E450000000818</t>
  </si>
  <si>
    <t>E450000000832</t>
  </si>
  <si>
    <t>E450000000837</t>
  </si>
  <si>
    <t>E450000000838</t>
  </si>
  <si>
    <t>E450000000279</t>
  </si>
  <si>
    <t>E450000000133</t>
  </si>
  <si>
    <t>E450000000087</t>
  </si>
  <si>
    <t>E450000000108</t>
  </si>
  <si>
    <t>E450000000115</t>
  </si>
  <si>
    <t xml:space="preserve"> </t>
  </si>
  <si>
    <t>RELACION MENSUAL DE DEUDA POR PROVEEDOR , CON CORTE AL 30 DE ABRIL 2026</t>
  </si>
  <si>
    <t>DEUDA AL 30 DE ABRIL DEL 2026</t>
  </si>
  <si>
    <t>Relación de Cuentas por Pagar por  Antigüedad de Saldo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</si>
</sst>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0"/>
      <color rgb="FF000000"/>
      <name val="Aptos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0" borderId="0" xfId="6"/>
    <xf numFmtId="4" fontId="9" fillId="2" borderId="1" xfId="6" applyNumberFormat="1" applyFont="1" applyFill="1" applyBorder="1"/>
    <xf numFmtId="4" fontId="12" fillId="2" borderId="8" xfId="6" applyNumberFormat="1" applyFont="1" applyFill="1" applyBorder="1" applyAlignment="1">
      <alignment horizontal="right"/>
    </xf>
    <xf numFmtId="44" fontId="1" fillId="0" borderId="1" xfId="5" applyFont="1" applyBorder="1"/>
    <xf numFmtId="0" fontId="8" fillId="0" borderId="3" xfId="0" applyFont="1" applyBorder="1"/>
    <xf numFmtId="0" fontId="8" fillId="0" borderId="0" xfId="0" applyFont="1"/>
    <xf numFmtId="0" fontId="9" fillId="2" borderId="1" xfId="6" applyFont="1" applyFill="1" applyBorder="1" applyAlignment="1">
      <alignment horizontal="center"/>
    </xf>
    <xf numFmtId="0" fontId="13" fillId="0" borderId="0" xfId="6" applyFont="1"/>
    <xf numFmtId="0" fontId="9" fillId="2" borderId="9" xfId="6" applyFont="1" applyFill="1" applyBorder="1" applyAlignment="1">
      <alignment horizontal="center"/>
    </xf>
    <xf numFmtId="0" fontId="9" fillId="2" borderId="10" xfId="6" applyFont="1" applyFill="1" applyBorder="1" applyAlignment="1">
      <alignment horizontal="center"/>
    </xf>
    <xf numFmtId="0" fontId="9" fillId="2" borderId="14" xfId="6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0" fontId="5" fillId="0" borderId="0" xfId="6" applyFill="1"/>
    <xf numFmtId="0" fontId="9" fillId="2" borderId="7" xfId="6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6" applyAlignment="1">
      <alignment horizontal="left"/>
    </xf>
    <xf numFmtId="43" fontId="9" fillId="2" borderId="1" xfId="8" applyFont="1" applyFill="1" applyBorder="1"/>
    <xf numFmtId="43" fontId="5" fillId="0" borderId="0" xfId="8" applyFont="1"/>
    <xf numFmtId="43" fontId="5" fillId="0" borderId="0" xfId="8" applyFont="1" applyAlignment="1">
      <alignment horizontal="center"/>
    </xf>
    <xf numFmtId="49" fontId="9" fillId="2" borderId="15" xfId="8" applyNumberFormat="1" applyFont="1" applyFill="1" applyBorder="1" applyAlignment="1">
      <alignment horizontal="center"/>
    </xf>
    <xf numFmtId="43" fontId="5" fillId="0" borderId="0" xfId="8" applyFont="1" applyFill="1"/>
    <xf numFmtId="0" fontId="9" fillId="2" borderId="18" xfId="6" applyFont="1" applyFill="1" applyBorder="1"/>
    <xf numFmtId="4" fontId="5" fillId="0" borderId="0" xfId="6" applyNumberFormat="1"/>
    <xf numFmtId="43" fontId="5" fillId="0" borderId="0" xfId="6" applyNumberFormat="1"/>
    <xf numFmtId="43" fontId="5" fillId="0" borderId="0" xfId="6" applyNumberFormat="1" applyFill="1"/>
    <xf numFmtId="0" fontId="11" fillId="0" borderId="4" xfId="6" applyFont="1" applyFill="1" applyBorder="1" applyAlignment="1">
      <alignment horizontal="left"/>
    </xf>
    <xf numFmtId="0" fontId="11" fillId="0" borderId="8" xfId="6" applyFont="1" applyBorder="1" applyAlignment="1">
      <alignment horizontal="left"/>
    </xf>
    <xf numFmtId="0" fontId="5" fillId="0" borderId="1" xfId="6" applyFill="1" applyBorder="1" applyAlignment="1">
      <alignment horizontal="left"/>
    </xf>
    <xf numFmtId="0" fontId="0" fillId="0" borderId="1" xfId="0" applyFont="1" applyBorder="1"/>
    <xf numFmtId="0" fontId="7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4" fillId="0" borderId="0" xfId="0" applyFont="1" applyAlignment="1"/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17" fillId="3" borderId="2" xfId="0" applyFont="1" applyFill="1" applyBorder="1" applyAlignment="1">
      <alignment horizontal="left"/>
    </xf>
    <xf numFmtId="44" fontId="17" fillId="3" borderId="1" xfId="5" applyFont="1" applyFill="1" applyBorder="1"/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6" applyFont="1" applyAlignment="1">
      <alignment vertical="center"/>
    </xf>
    <xf numFmtId="0" fontId="15" fillId="3" borderId="1" xfId="6" applyFont="1" applyFill="1" applyBorder="1" applyAlignment="1">
      <alignment horizontal="center"/>
    </xf>
    <xf numFmtId="0" fontId="15" fillId="3" borderId="1" xfId="6" applyFont="1" applyFill="1" applyBorder="1" applyAlignment="1">
      <alignment wrapText="1"/>
    </xf>
    <xf numFmtId="0" fontId="0" fillId="4" borderId="1" xfId="0" applyFont="1" applyFill="1" applyBorder="1"/>
    <xf numFmtId="0" fontId="0" fillId="0" borderId="1" xfId="0" applyFont="1" applyFill="1" applyBorder="1"/>
    <xf numFmtId="0" fontId="5" fillId="0" borderId="0" xfId="6" applyAlignment="1">
      <alignment horizontal="center"/>
    </xf>
    <xf numFmtId="0" fontId="18" fillId="0" borderId="13" xfId="6" applyFont="1" applyFill="1" applyBorder="1" applyAlignment="1">
      <alignment horizontal="center"/>
    </xf>
    <xf numFmtId="0" fontId="19" fillId="0" borderId="9" xfId="6" applyFont="1" applyFill="1" applyBorder="1" applyAlignment="1">
      <alignment horizontal="center"/>
    </xf>
    <xf numFmtId="43" fontId="19" fillId="0" borderId="9" xfId="8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/>
    </xf>
    <xf numFmtId="43" fontId="19" fillId="0" borderId="1" xfId="8" applyFont="1" applyFill="1" applyBorder="1" applyAlignment="1">
      <alignment horizontal="center"/>
    </xf>
    <xf numFmtId="4" fontId="20" fillId="0" borderId="8" xfId="6" applyNumberFormat="1" applyFont="1" applyBorder="1" applyAlignment="1">
      <alignment horizontal="right"/>
    </xf>
    <xf numFmtId="43" fontId="19" fillId="0" borderId="10" xfId="8" applyFont="1" applyFill="1" applyBorder="1" applyAlignment="1">
      <alignment horizontal="center"/>
    </xf>
    <xf numFmtId="4" fontId="19" fillId="0" borderId="11" xfId="6" applyNumberFormat="1" applyFont="1" applyBorder="1" applyAlignment="1">
      <alignment horizontal="right"/>
    </xf>
    <xf numFmtId="43" fontId="19" fillId="0" borderId="11" xfId="8" applyFont="1" applyBorder="1" applyAlignment="1">
      <alignment horizontal="right"/>
    </xf>
    <xf numFmtId="4" fontId="19" fillId="0" borderId="6" xfId="6" applyNumberFormat="1" applyFont="1" applyBorder="1" applyAlignment="1">
      <alignment horizontal="right"/>
    </xf>
    <xf numFmtId="43" fontId="19" fillId="0" borderId="1" xfId="8" applyFont="1" applyBorder="1" applyAlignment="1">
      <alignment horizontal="right"/>
    </xf>
    <xf numFmtId="43" fontId="19" fillId="0" borderId="9" xfId="8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/>
    <xf numFmtId="43" fontId="5" fillId="0" borderId="3" xfId="8" applyFont="1" applyBorder="1" applyAlignment="1">
      <alignment horizontal="center"/>
    </xf>
    <xf numFmtId="43" fontId="5" fillId="0" borderId="0" xfId="8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4" fontId="1" fillId="4" borderId="1" xfId="5" applyFont="1" applyFill="1" applyBorder="1"/>
    <xf numFmtId="0" fontId="0" fillId="4" borderId="1" xfId="0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4" fontId="0" fillId="4" borderId="1" xfId="0" applyNumberFormat="1" applyFill="1" applyBorder="1"/>
    <xf numFmtId="43" fontId="5" fillId="0" borderId="1" xfId="8" applyFont="1" applyBorder="1"/>
    <xf numFmtId="0" fontId="22" fillId="0" borderId="1" xfId="6" applyFont="1" applyBorder="1"/>
    <xf numFmtId="44" fontId="22" fillId="0" borderId="1" xfId="6" applyNumberFormat="1" applyFont="1" applyBorder="1"/>
    <xf numFmtId="0" fontId="5" fillId="0" borderId="1" xfId="6" applyFont="1" applyBorder="1"/>
    <xf numFmtId="44" fontId="0" fillId="0" borderId="1" xfId="0" applyNumberFormat="1" applyFont="1" applyBorder="1" applyAlignment="1">
      <alignment horizontal="left"/>
    </xf>
    <xf numFmtId="44" fontId="1" fillId="0" borderId="1" xfId="5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5" fillId="0" borderId="0" xfId="6" applyFont="1"/>
    <xf numFmtId="44" fontId="0" fillId="0" borderId="1" xfId="5" applyFont="1" applyBorder="1"/>
    <xf numFmtId="44" fontId="5" fillId="0" borderId="1" xfId="6" applyNumberFormat="1" applyFont="1" applyBorder="1"/>
    <xf numFmtId="0" fontId="7" fillId="4" borderId="1" xfId="0" applyFont="1" applyFill="1" applyBorder="1"/>
    <xf numFmtId="49" fontId="0" fillId="4" borderId="1" xfId="0" applyNumberFormat="1" applyFill="1" applyBorder="1" applyAlignment="1">
      <alignment horizontal="left"/>
    </xf>
    <xf numFmtId="14" fontId="0" fillId="4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4" fontId="20" fillId="0" borderId="8" xfId="6" applyNumberFormat="1" applyFont="1" applyFill="1" applyBorder="1" applyAlignment="1">
      <alignment horizontal="right"/>
    </xf>
    <xf numFmtId="44" fontId="1" fillId="0" borderId="1" xfId="5" applyNumberFormat="1" applyFont="1" applyFill="1" applyBorder="1" applyAlignment="1">
      <alignment horizontal="right" vertical="top"/>
    </xf>
    <xf numFmtId="44" fontId="1" fillId="0" borderId="1" xfId="5" applyNumberFormat="1" applyFont="1" applyFill="1" applyBorder="1"/>
    <xf numFmtId="44" fontId="7" fillId="0" borderId="1" xfId="5" applyFont="1" applyFill="1" applyBorder="1"/>
    <xf numFmtId="44" fontId="17" fillId="0" borderId="1" xfId="5" applyFont="1" applyFill="1" applyBorder="1"/>
    <xf numFmtId="0" fontId="21" fillId="0" borderId="1" xfId="0" applyFont="1" applyBorder="1"/>
    <xf numFmtId="43" fontId="5" fillId="0" borderId="1" xfId="8" applyFont="1" applyBorder="1" applyAlignment="1">
      <alignment horizontal="center"/>
    </xf>
    <xf numFmtId="44" fontId="1" fillId="0" borderId="20" xfId="5" applyFont="1" applyFill="1" applyBorder="1"/>
    <xf numFmtId="0" fontId="5" fillId="0" borderId="20" xfId="6" applyFont="1" applyBorder="1"/>
    <xf numFmtId="0" fontId="0" fillId="4" borderId="20" xfId="0" applyFill="1" applyBorder="1" applyAlignment="1">
      <alignment horizontal="left"/>
    </xf>
    <xf numFmtId="0" fontId="0" fillId="4" borderId="20" xfId="0" applyFill="1" applyBorder="1"/>
    <xf numFmtId="14" fontId="0" fillId="4" borderId="20" xfId="0" applyNumberFormat="1" applyFill="1" applyBorder="1" applyAlignment="1">
      <alignment horizontal="left"/>
    </xf>
    <xf numFmtId="44" fontId="8" fillId="2" borderId="19" xfId="6" applyNumberFormat="1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9" fillId="2" borderId="5" xfId="6" applyFont="1" applyFill="1" applyBorder="1" applyAlignment="1">
      <alignment horizontal="center" vertical="center"/>
    </xf>
    <xf numFmtId="0" fontId="9" fillId="2" borderId="14" xfId="6" applyFont="1" applyFill="1" applyBorder="1" applyAlignment="1">
      <alignment horizontal="center" vertical="center"/>
    </xf>
    <xf numFmtId="0" fontId="9" fillId="0" borderId="4" xfId="6" applyFont="1" applyBorder="1" applyAlignment="1">
      <alignment horizontal="center"/>
    </xf>
    <xf numFmtId="0" fontId="9" fillId="0" borderId="0" xfId="6" applyFont="1" applyAlignment="1">
      <alignment horizontal="center"/>
    </xf>
    <xf numFmtId="0" fontId="9" fillId="2" borderId="10" xfId="6" applyFont="1" applyFill="1" applyBorder="1" applyAlignment="1">
      <alignment horizontal="center" vertical="center"/>
    </xf>
    <xf numFmtId="0" fontId="9" fillId="2" borderId="12" xfId="6" applyFont="1" applyFill="1" applyBorder="1" applyAlignment="1">
      <alignment horizontal="center"/>
    </xf>
    <xf numFmtId="0" fontId="9" fillId="2" borderId="13" xfId="6" applyFont="1" applyFill="1" applyBorder="1" applyAlignment="1">
      <alignment horizontal="center"/>
    </xf>
    <xf numFmtId="0" fontId="9" fillId="2" borderId="2" xfId="6" applyFont="1" applyFill="1" applyBorder="1" applyAlignment="1">
      <alignment horizontal="center"/>
    </xf>
    <xf numFmtId="0" fontId="9" fillId="2" borderId="16" xfId="6" applyFont="1" applyFill="1" applyBorder="1" applyAlignment="1">
      <alignment horizontal="center"/>
    </xf>
    <xf numFmtId="0" fontId="9" fillId="2" borderId="17" xfId="6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2" borderId="21" xfId="6" applyFill="1" applyBorder="1" applyAlignment="1">
      <alignment horizontal="center"/>
    </xf>
    <xf numFmtId="0" fontId="5" fillId="2" borderId="22" xfId="6" applyFill="1" applyBorder="1" applyAlignment="1">
      <alignment horizontal="center"/>
    </xf>
    <xf numFmtId="0" fontId="5" fillId="2" borderId="23" xfId="6" applyFill="1" applyBorder="1" applyAlignment="1">
      <alignment horizontal="center"/>
    </xf>
    <xf numFmtId="0" fontId="14" fillId="0" borderId="0" xfId="6" applyFont="1" applyAlignment="1">
      <alignment horizontal="center"/>
    </xf>
    <xf numFmtId="0" fontId="15" fillId="0" borderId="0" xfId="6" applyFont="1" applyAlignment="1">
      <alignment horizontal="left"/>
    </xf>
  </cellXfs>
  <cellStyles count="9">
    <cellStyle name="Millares" xfId="8" builtinId="3"/>
    <cellStyle name="Millares 2 2" xfId="1"/>
    <cellStyle name="Moneda" xfId="5" builtinId="4"/>
    <cellStyle name="Moneda 2" xfId="3"/>
    <cellStyle name="Normal" xfId="0" builtinId="0"/>
    <cellStyle name="Normal 2" xfId="2"/>
    <cellStyle name="Normal 2 2" xfId="4"/>
    <cellStyle name="Normal 3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1580972</xdr:colOff>
      <xdr:row>0</xdr:row>
      <xdr:rowOff>67120</xdr:rowOff>
    </xdr:from>
    <xdr:ext cx="1680673" cy="566693"/>
    <xdr:pic>
      <xdr:nvPicPr>
        <xdr:cNvPr id="3" name="Imagen 2">
          <a:extLst>
            <a:ext uri="{FF2B5EF4-FFF2-40B4-BE49-F238E27FC236}">
              <a16:creationId xmlns:a16="http://schemas.microsoft.com/office/drawing/2014/main" xmlns="" id="{6D56D8A0-3B70-44E5-846A-6FA0C503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710" y="67120"/>
          <a:ext cx="1680673" cy="566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418746</xdr:colOff>
      <xdr:row>2</xdr:row>
      <xdr:rowOff>75269</xdr:rowOff>
    </xdr:from>
    <xdr:to>
      <xdr:col>1</xdr:col>
      <xdr:colOff>1036320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746" y="441029"/>
          <a:ext cx="1813914" cy="526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1</xdr:row>
      <xdr:rowOff>53340</xdr:rowOff>
    </xdr:from>
    <xdr:to>
      <xdr:col>0</xdr:col>
      <xdr:colOff>2346960</xdr:colOff>
      <xdr:row>3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7257955-C338-44AF-8313-AE57945B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1460"/>
          <a:ext cx="15849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tabSelected="1" zoomScale="120" zoomScaleNormal="120" workbookViewId="0">
      <selection activeCell="G114" sqref="G114"/>
    </sheetView>
  </sheetViews>
  <sheetFormatPr baseColWidth="10" defaultColWidth="12.5703125" defaultRowHeight="15.75"/>
  <cols>
    <col min="1" max="1" width="4" style="3" customWidth="1"/>
    <col min="2" max="2" width="34.140625" style="19" customWidth="1"/>
    <col min="3" max="3" width="13.7109375" style="3" customWidth="1"/>
    <col min="4" max="4" width="6.5703125" style="3" customWidth="1"/>
    <col min="5" max="5" width="10" style="3" customWidth="1"/>
    <col min="6" max="6" width="6.42578125" style="3" customWidth="1"/>
    <col min="7" max="7" width="7.28515625" style="3" customWidth="1"/>
    <col min="8" max="8" width="9.7109375" style="3" customWidth="1"/>
    <col min="9" max="9" width="10.85546875" style="21" customWidth="1"/>
    <col min="10" max="10" width="10.85546875" style="3" bestFit="1" customWidth="1"/>
    <col min="11" max="11" width="15" style="21" bestFit="1" customWidth="1"/>
    <col min="12" max="12" width="17.140625" style="21" bestFit="1" customWidth="1"/>
    <col min="13" max="13" width="15" style="3" customWidth="1"/>
    <col min="14" max="14" width="12.5703125" style="3"/>
    <col min="15" max="15" width="17.28515625" style="3" customWidth="1"/>
    <col min="16" max="16384" width="12.5703125" style="3"/>
  </cols>
  <sheetData>
    <row r="1" spans="1:18">
      <c r="A1" s="107" t="s">
        <v>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8" ht="18.75">
      <c r="A2" s="108" t="s">
        <v>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8" ht="18" customHeight="1">
      <c r="A3" s="109" t="s">
        <v>26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46"/>
      <c r="O3" s="46"/>
      <c r="P3" s="46"/>
      <c r="Q3" s="46"/>
      <c r="R3" s="46"/>
    </row>
    <row r="4" spans="1:18" ht="18.75">
      <c r="A4" s="120" t="s">
        <v>712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8">
      <c r="B5" s="112" t="s">
        <v>1043</v>
      </c>
      <c r="C5" s="112"/>
      <c r="D5" s="113"/>
      <c r="E5" s="113"/>
      <c r="F5" s="113"/>
      <c r="G5" s="113"/>
      <c r="H5" s="113"/>
      <c r="I5" s="113"/>
      <c r="J5" s="113"/>
      <c r="K5" s="113"/>
      <c r="L5" s="113"/>
      <c r="M5" s="112"/>
    </row>
    <row r="6" spans="1:18">
      <c r="A6" s="110" t="s">
        <v>112</v>
      </c>
      <c r="B6" s="110" t="s">
        <v>0</v>
      </c>
      <c r="C6" s="13"/>
      <c r="D6" s="117" t="s">
        <v>1</v>
      </c>
      <c r="E6" s="118"/>
      <c r="F6" s="118"/>
      <c r="G6" s="118"/>
      <c r="H6" s="118"/>
      <c r="I6" s="118"/>
      <c r="J6" s="118"/>
      <c r="K6" s="118"/>
      <c r="L6" s="119"/>
      <c r="M6" s="115" t="s">
        <v>2</v>
      </c>
    </row>
    <row r="7" spans="1:18" ht="30.75" customHeight="1">
      <c r="A7" s="111"/>
      <c r="B7" s="114"/>
      <c r="C7" s="9" t="s">
        <v>25</v>
      </c>
      <c r="D7" s="14" t="s">
        <v>3</v>
      </c>
      <c r="E7" s="11" t="s">
        <v>4</v>
      </c>
      <c r="F7" s="11">
        <v>2020</v>
      </c>
      <c r="G7" s="11">
        <v>2021</v>
      </c>
      <c r="H7" s="11">
        <v>2022</v>
      </c>
      <c r="I7" s="11">
        <v>2023</v>
      </c>
      <c r="J7" s="12">
        <v>2024</v>
      </c>
      <c r="K7" s="23">
        <v>2025</v>
      </c>
      <c r="L7" s="23">
        <v>2026</v>
      </c>
      <c r="M7" s="116"/>
    </row>
    <row r="8" spans="1:18" s="15" customFormat="1">
      <c r="A8" s="31">
        <v>1</v>
      </c>
      <c r="B8" s="29" t="s">
        <v>28</v>
      </c>
      <c r="C8" s="32">
        <v>102314675</v>
      </c>
      <c r="D8" s="52"/>
      <c r="E8" s="53"/>
      <c r="F8" s="53"/>
      <c r="G8" s="53"/>
      <c r="H8" s="53"/>
      <c r="I8" s="54"/>
      <c r="J8" s="55"/>
      <c r="K8" s="56">
        <v>718053.49</v>
      </c>
      <c r="L8" s="56">
        <v>1163928.23</v>
      </c>
      <c r="M8" s="57">
        <f>SUM(H8:L8)</f>
        <v>1881981.72</v>
      </c>
    </row>
    <row r="9" spans="1:18" s="15" customFormat="1">
      <c r="A9" s="31">
        <v>2</v>
      </c>
      <c r="B9" s="29" t="s">
        <v>29</v>
      </c>
      <c r="C9" s="32">
        <v>103031919</v>
      </c>
      <c r="D9" s="52"/>
      <c r="E9" s="53"/>
      <c r="F9" s="53"/>
      <c r="G9" s="53"/>
      <c r="H9" s="53"/>
      <c r="I9" s="54"/>
      <c r="J9" s="55"/>
      <c r="K9" s="56">
        <v>5700</v>
      </c>
      <c r="L9" s="56">
        <v>54400</v>
      </c>
      <c r="M9" s="57">
        <f t="shared" ref="M9:M45" si="0">SUM(H9:L9)</f>
        <v>60100</v>
      </c>
      <c r="O9" s="28"/>
    </row>
    <row r="10" spans="1:18" s="15" customFormat="1">
      <c r="A10" s="31">
        <v>3</v>
      </c>
      <c r="B10" s="29" t="s">
        <v>30</v>
      </c>
      <c r="C10" s="32">
        <v>102319197</v>
      </c>
      <c r="D10" s="52"/>
      <c r="E10" s="53"/>
      <c r="F10" s="53"/>
      <c r="G10" s="53"/>
      <c r="H10" s="53"/>
      <c r="I10" s="54"/>
      <c r="J10" s="55"/>
      <c r="K10" s="56">
        <v>3079455.17</v>
      </c>
      <c r="L10" s="56">
        <v>2217049.4300000002</v>
      </c>
      <c r="M10" s="57">
        <f t="shared" si="0"/>
        <v>5296504.5999999996</v>
      </c>
    </row>
    <row r="11" spans="1:18" s="15" customFormat="1">
      <c r="A11" s="31">
        <v>4</v>
      </c>
      <c r="B11" s="29" t="s">
        <v>819</v>
      </c>
      <c r="C11" s="32">
        <v>130050155</v>
      </c>
      <c r="D11" s="52"/>
      <c r="E11" s="53"/>
      <c r="F11" s="53"/>
      <c r="G11" s="53"/>
      <c r="H11" s="53"/>
      <c r="I11" s="54"/>
      <c r="J11" s="55"/>
      <c r="K11" s="56"/>
      <c r="L11" s="56">
        <v>110000</v>
      </c>
      <c r="M11" s="57">
        <f t="shared" si="0"/>
        <v>110000</v>
      </c>
    </row>
    <row r="12" spans="1:18" s="15" customFormat="1">
      <c r="A12" s="31">
        <v>5</v>
      </c>
      <c r="B12" s="29" t="s">
        <v>922</v>
      </c>
      <c r="C12" s="32">
        <v>130301239</v>
      </c>
      <c r="D12" s="52"/>
      <c r="E12" s="53"/>
      <c r="F12" s="53"/>
      <c r="G12" s="53"/>
      <c r="H12" s="53"/>
      <c r="I12" s="54"/>
      <c r="J12" s="55"/>
      <c r="K12" s="56"/>
      <c r="L12" s="56">
        <v>77100</v>
      </c>
      <c r="M12" s="57">
        <v>77100</v>
      </c>
    </row>
    <row r="13" spans="1:18" s="15" customFormat="1">
      <c r="A13" s="31">
        <v>6</v>
      </c>
      <c r="B13" s="29" t="s">
        <v>813</v>
      </c>
      <c r="C13" s="32">
        <v>131755399</v>
      </c>
      <c r="D13" s="52"/>
      <c r="E13" s="53"/>
      <c r="F13" s="53"/>
      <c r="G13" s="53"/>
      <c r="H13" s="53"/>
      <c r="I13" s="54"/>
      <c r="J13" s="55"/>
      <c r="K13" s="56"/>
      <c r="L13" s="56">
        <v>6442.8</v>
      </c>
      <c r="M13" s="57">
        <f t="shared" si="0"/>
        <v>6442.8</v>
      </c>
    </row>
    <row r="14" spans="1:18" s="15" customFormat="1">
      <c r="A14" s="31">
        <v>7</v>
      </c>
      <c r="B14" s="29" t="s">
        <v>31</v>
      </c>
      <c r="C14" s="32">
        <v>101155485</v>
      </c>
      <c r="D14" s="52"/>
      <c r="E14" s="53"/>
      <c r="F14" s="53"/>
      <c r="G14" s="53"/>
      <c r="H14" s="53"/>
      <c r="I14" s="54"/>
      <c r="J14" s="55"/>
      <c r="K14" s="56">
        <v>15120</v>
      </c>
      <c r="L14" s="56">
        <v>10030</v>
      </c>
      <c r="M14" s="57">
        <f t="shared" si="0"/>
        <v>25150</v>
      </c>
    </row>
    <row r="15" spans="1:18" s="15" customFormat="1">
      <c r="A15" s="31">
        <v>8</v>
      </c>
      <c r="B15" s="29" t="s">
        <v>32</v>
      </c>
      <c r="C15" s="32">
        <v>131354238</v>
      </c>
      <c r="D15" s="52"/>
      <c r="E15" s="53"/>
      <c r="F15" s="53"/>
      <c r="G15" s="53"/>
      <c r="H15" s="53"/>
      <c r="I15" s="54"/>
      <c r="J15" s="55"/>
      <c r="K15" s="56">
        <v>83855.75</v>
      </c>
      <c r="L15" s="56">
        <v>323341</v>
      </c>
      <c r="M15" s="57">
        <f t="shared" si="0"/>
        <v>407196.75</v>
      </c>
      <c r="O15" s="24"/>
    </row>
    <row r="16" spans="1:18" s="15" customFormat="1">
      <c r="A16" s="31">
        <v>9</v>
      </c>
      <c r="B16" s="29" t="s">
        <v>33</v>
      </c>
      <c r="C16" s="32">
        <v>101070587</v>
      </c>
      <c r="D16" s="52"/>
      <c r="E16" s="53"/>
      <c r="F16" s="53"/>
      <c r="G16" s="53"/>
      <c r="H16" s="53"/>
      <c r="I16" s="54"/>
      <c r="J16" s="55"/>
      <c r="K16" s="56">
        <v>374439.4</v>
      </c>
      <c r="L16" s="56">
        <v>2789025.45</v>
      </c>
      <c r="M16" s="57">
        <f t="shared" si="0"/>
        <v>3163464.85</v>
      </c>
      <c r="O16" s="24"/>
    </row>
    <row r="17" spans="1:15" s="15" customFormat="1">
      <c r="A17" s="31">
        <v>10</v>
      </c>
      <c r="B17" s="29" t="s">
        <v>34</v>
      </c>
      <c r="C17" s="32">
        <v>131256236</v>
      </c>
      <c r="D17" s="52"/>
      <c r="E17" s="53"/>
      <c r="F17" s="53"/>
      <c r="G17" s="53"/>
      <c r="H17" s="53"/>
      <c r="I17" s="54"/>
      <c r="J17" s="55"/>
      <c r="K17" s="56">
        <v>410320</v>
      </c>
      <c r="L17" s="56">
        <v>403720</v>
      </c>
      <c r="M17" s="57">
        <f t="shared" si="0"/>
        <v>814040</v>
      </c>
      <c r="O17" s="24"/>
    </row>
    <row r="18" spans="1:15" s="15" customFormat="1">
      <c r="A18" s="31">
        <v>11</v>
      </c>
      <c r="B18" s="29" t="s">
        <v>35</v>
      </c>
      <c r="C18" s="32">
        <v>101566558</v>
      </c>
      <c r="D18" s="52"/>
      <c r="E18" s="53"/>
      <c r="F18" s="53"/>
      <c r="G18" s="53"/>
      <c r="H18" s="53"/>
      <c r="I18" s="54"/>
      <c r="J18" s="55"/>
      <c r="K18" s="56">
        <v>16921.2</v>
      </c>
      <c r="L18" s="56">
        <v>0</v>
      </c>
      <c r="M18" s="57">
        <f t="shared" si="0"/>
        <v>16921.2</v>
      </c>
      <c r="O18" s="24"/>
    </row>
    <row r="19" spans="1:15" s="15" customFormat="1">
      <c r="A19" s="31">
        <v>12</v>
      </c>
      <c r="B19" s="29" t="s">
        <v>820</v>
      </c>
      <c r="C19" s="32">
        <v>102000298</v>
      </c>
      <c r="D19" s="52"/>
      <c r="E19" s="53"/>
      <c r="F19" s="53"/>
      <c r="G19" s="53"/>
      <c r="H19" s="53"/>
      <c r="I19" s="54"/>
      <c r="J19" s="55"/>
      <c r="K19" s="56"/>
      <c r="L19" s="56">
        <v>29249.99</v>
      </c>
      <c r="M19" s="57">
        <f t="shared" si="0"/>
        <v>29249.99</v>
      </c>
      <c r="O19" s="24"/>
    </row>
    <row r="20" spans="1:15" s="15" customFormat="1">
      <c r="A20" s="31">
        <v>13</v>
      </c>
      <c r="B20" s="29" t="s">
        <v>821</v>
      </c>
      <c r="C20" s="32">
        <v>132951621</v>
      </c>
      <c r="D20" s="52"/>
      <c r="E20" s="53"/>
      <c r="F20" s="53"/>
      <c r="G20" s="53"/>
      <c r="H20" s="53"/>
      <c r="I20" s="54"/>
      <c r="J20" s="55"/>
      <c r="K20" s="56"/>
      <c r="L20" s="56">
        <v>4720</v>
      </c>
      <c r="M20" s="57">
        <f t="shared" si="0"/>
        <v>4720</v>
      </c>
      <c r="O20" s="24"/>
    </row>
    <row r="21" spans="1:15" s="15" customFormat="1">
      <c r="A21" s="31">
        <v>14</v>
      </c>
      <c r="B21" s="29" t="s">
        <v>36</v>
      </c>
      <c r="C21" s="32">
        <v>101001577</v>
      </c>
      <c r="D21" s="52"/>
      <c r="E21" s="53"/>
      <c r="F21" s="53"/>
      <c r="G21" s="53"/>
      <c r="H21" s="53"/>
      <c r="I21" s="54"/>
      <c r="J21" s="55"/>
      <c r="K21" s="56"/>
      <c r="L21" s="56">
        <v>300407.84000000003</v>
      </c>
      <c r="M21" s="57">
        <f t="shared" si="0"/>
        <v>300407.84000000003</v>
      </c>
    </row>
    <row r="22" spans="1:15" s="15" customFormat="1">
      <c r="A22" s="31">
        <v>15</v>
      </c>
      <c r="B22" s="29" t="s">
        <v>37</v>
      </c>
      <c r="C22" s="32">
        <v>130718091</v>
      </c>
      <c r="D22" s="52"/>
      <c r="E22" s="53"/>
      <c r="F22" s="53"/>
      <c r="G22" s="53"/>
      <c r="H22" s="53">
        <v>9099.99</v>
      </c>
      <c r="I22" s="54">
        <v>22850</v>
      </c>
      <c r="J22" s="56">
        <v>0</v>
      </c>
      <c r="K22" s="56">
        <v>0</v>
      </c>
      <c r="L22" s="56">
        <v>0</v>
      </c>
      <c r="M22" s="57">
        <f t="shared" si="0"/>
        <v>31949.989999999998</v>
      </c>
    </row>
    <row r="23" spans="1:15" s="15" customFormat="1">
      <c r="A23" s="31">
        <v>16</v>
      </c>
      <c r="B23" s="29" t="s">
        <v>38</v>
      </c>
      <c r="C23" s="32">
        <v>131788998</v>
      </c>
      <c r="D23" s="52"/>
      <c r="E23" s="53"/>
      <c r="F23" s="53"/>
      <c r="G23" s="53"/>
      <c r="H23" s="53"/>
      <c r="I23" s="54"/>
      <c r="J23" s="55"/>
      <c r="K23" s="56">
        <v>3940842.25</v>
      </c>
      <c r="L23" s="56">
        <v>1802893.6</v>
      </c>
      <c r="M23" s="57">
        <f t="shared" si="0"/>
        <v>5743735.8499999996</v>
      </c>
    </row>
    <row r="24" spans="1:15" s="15" customFormat="1">
      <c r="A24" s="31">
        <v>17</v>
      </c>
      <c r="B24" s="29" t="s">
        <v>39</v>
      </c>
      <c r="C24" s="32">
        <v>101824859</v>
      </c>
      <c r="D24" s="52"/>
      <c r="E24" s="53"/>
      <c r="F24" s="53"/>
      <c r="G24" s="53"/>
      <c r="H24" s="53"/>
      <c r="I24" s="54"/>
      <c r="J24" s="55"/>
      <c r="K24" s="56">
        <v>221000</v>
      </c>
      <c r="L24" s="56">
        <v>124500</v>
      </c>
      <c r="M24" s="57">
        <f t="shared" si="0"/>
        <v>345500</v>
      </c>
    </row>
    <row r="25" spans="1:15" s="15" customFormat="1">
      <c r="A25" s="31">
        <v>18</v>
      </c>
      <c r="B25" s="29" t="s">
        <v>40</v>
      </c>
      <c r="C25" s="32">
        <v>101140496</v>
      </c>
      <c r="D25" s="52"/>
      <c r="E25" s="53"/>
      <c r="F25" s="53"/>
      <c r="G25" s="53"/>
      <c r="H25" s="53"/>
      <c r="I25" s="54"/>
      <c r="J25" s="55"/>
      <c r="K25" s="56">
        <v>660598.80000000005</v>
      </c>
      <c r="L25" s="56">
        <v>872217.46</v>
      </c>
      <c r="M25" s="57">
        <f t="shared" si="0"/>
        <v>1532816.26</v>
      </c>
    </row>
    <row r="26" spans="1:15" s="15" customFormat="1">
      <c r="A26" s="31">
        <v>19</v>
      </c>
      <c r="B26" s="29" t="s">
        <v>41</v>
      </c>
      <c r="C26" s="32">
        <v>131616313</v>
      </c>
      <c r="D26" s="52"/>
      <c r="E26" s="53"/>
      <c r="F26" s="53"/>
      <c r="G26" s="53"/>
      <c r="H26" s="53"/>
      <c r="I26" s="54"/>
      <c r="J26" s="55"/>
      <c r="K26" s="56">
        <v>376040.62</v>
      </c>
      <c r="L26" s="56">
        <v>442006.81</v>
      </c>
      <c r="M26" s="57">
        <f t="shared" si="0"/>
        <v>818047.42999999993</v>
      </c>
    </row>
    <row r="27" spans="1:15" s="15" customFormat="1">
      <c r="A27" s="31">
        <v>20</v>
      </c>
      <c r="B27" s="29" t="s">
        <v>923</v>
      </c>
      <c r="C27" s="32">
        <v>102340048</v>
      </c>
      <c r="D27" s="52"/>
      <c r="E27" s="53"/>
      <c r="F27" s="53"/>
      <c r="G27" s="53"/>
      <c r="H27" s="53"/>
      <c r="I27" s="54"/>
      <c r="J27" s="55"/>
      <c r="K27" s="56"/>
      <c r="L27" s="56">
        <v>10000</v>
      </c>
      <c r="M27" s="57">
        <v>10000</v>
      </c>
    </row>
    <row r="28" spans="1:15" s="15" customFormat="1">
      <c r="A28" s="31">
        <v>21</v>
      </c>
      <c r="B28" s="29" t="s">
        <v>42</v>
      </c>
      <c r="C28" s="32">
        <v>132647599</v>
      </c>
      <c r="D28" s="52"/>
      <c r="E28" s="53"/>
      <c r="F28" s="53"/>
      <c r="G28" s="53"/>
      <c r="H28" s="53"/>
      <c r="I28" s="54"/>
      <c r="J28" s="55"/>
      <c r="K28" s="56">
        <v>378411.89</v>
      </c>
      <c r="L28" s="56">
        <v>0</v>
      </c>
      <c r="M28" s="57">
        <f t="shared" si="0"/>
        <v>378411.89</v>
      </c>
    </row>
    <row r="29" spans="1:15" s="15" customFormat="1">
      <c r="A29" s="31">
        <v>22</v>
      </c>
      <c r="B29" s="29" t="s">
        <v>43</v>
      </c>
      <c r="C29" s="32">
        <v>130834441</v>
      </c>
      <c r="D29" s="52"/>
      <c r="E29" s="53"/>
      <c r="F29" s="53"/>
      <c r="G29" s="53"/>
      <c r="H29" s="53"/>
      <c r="I29" s="54"/>
      <c r="J29" s="55"/>
      <c r="K29" s="56">
        <v>1208202</v>
      </c>
      <c r="L29" s="56">
        <v>456453.5</v>
      </c>
      <c r="M29" s="57">
        <f t="shared" si="0"/>
        <v>1664655.5</v>
      </c>
    </row>
    <row r="30" spans="1:15" s="15" customFormat="1">
      <c r="A30" s="31">
        <v>23</v>
      </c>
      <c r="B30" s="29" t="s">
        <v>44</v>
      </c>
      <c r="C30" s="32">
        <v>101757922</v>
      </c>
      <c r="D30" s="52"/>
      <c r="E30" s="53"/>
      <c r="F30" s="53"/>
      <c r="G30" s="53"/>
      <c r="H30" s="53"/>
      <c r="I30" s="54"/>
      <c r="J30" s="55"/>
      <c r="K30" s="56">
        <v>204494</v>
      </c>
      <c r="L30" s="56">
        <v>842874</v>
      </c>
      <c r="M30" s="57">
        <f t="shared" si="0"/>
        <v>1047368</v>
      </c>
    </row>
    <row r="31" spans="1:15" s="15" customFormat="1">
      <c r="A31" s="31">
        <v>24</v>
      </c>
      <c r="B31" s="29" t="s">
        <v>924</v>
      </c>
      <c r="C31" s="34" t="s">
        <v>1008</v>
      </c>
      <c r="D31" s="52"/>
      <c r="E31" s="53"/>
      <c r="F31" s="53"/>
      <c r="G31" s="53"/>
      <c r="H31" s="53"/>
      <c r="I31" s="54"/>
      <c r="J31" s="55"/>
      <c r="K31" s="56"/>
      <c r="L31" s="56">
        <v>27376</v>
      </c>
      <c r="M31" s="57">
        <v>27376</v>
      </c>
    </row>
    <row r="32" spans="1:15" s="15" customFormat="1">
      <c r="A32" s="31">
        <v>25</v>
      </c>
      <c r="B32" s="29" t="s">
        <v>45</v>
      </c>
      <c r="C32" s="32">
        <v>130862702</v>
      </c>
      <c r="D32" s="52"/>
      <c r="E32" s="53"/>
      <c r="F32" s="53"/>
      <c r="G32" s="53"/>
      <c r="H32" s="53"/>
      <c r="I32" s="54"/>
      <c r="J32" s="55"/>
      <c r="K32" s="56"/>
      <c r="L32" s="56">
        <v>153750</v>
      </c>
      <c r="M32" s="57">
        <f t="shared" si="0"/>
        <v>153750</v>
      </c>
    </row>
    <row r="33" spans="1:13" s="15" customFormat="1">
      <c r="A33" s="31">
        <v>26</v>
      </c>
      <c r="B33" s="29" t="s">
        <v>46</v>
      </c>
      <c r="C33" s="32">
        <v>131082272</v>
      </c>
      <c r="D33" s="52"/>
      <c r="E33" s="53"/>
      <c r="F33" s="53"/>
      <c r="G33" s="53"/>
      <c r="H33" s="53"/>
      <c r="I33" s="54"/>
      <c r="J33" s="55"/>
      <c r="K33" s="56">
        <v>155464.79999999999</v>
      </c>
      <c r="L33" s="56"/>
      <c r="M33" s="57">
        <f t="shared" si="0"/>
        <v>155464.79999999999</v>
      </c>
    </row>
    <row r="34" spans="1:13" s="15" customFormat="1">
      <c r="A34" s="31">
        <v>27</v>
      </c>
      <c r="B34" s="29" t="s">
        <v>47</v>
      </c>
      <c r="C34" s="32">
        <v>124026121</v>
      </c>
      <c r="D34" s="52"/>
      <c r="E34" s="53"/>
      <c r="F34" s="53"/>
      <c r="G34" s="53"/>
      <c r="H34" s="53"/>
      <c r="I34" s="54"/>
      <c r="J34" s="55"/>
      <c r="K34" s="56">
        <v>51920</v>
      </c>
      <c r="L34" s="56">
        <v>54280</v>
      </c>
      <c r="M34" s="57">
        <f t="shared" si="0"/>
        <v>106200</v>
      </c>
    </row>
    <row r="35" spans="1:13" s="15" customFormat="1">
      <c r="A35" s="31">
        <v>28</v>
      </c>
      <c r="B35" s="29" t="s">
        <v>48</v>
      </c>
      <c r="C35" s="32">
        <v>102318549</v>
      </c>
      <c r="D35" s="52"/>
      <c r="E35" s="53"/>
      <c r="F35" s="53"/>
      <c r="G35" s="53"/>
      <c r="H35" s="53"/>
      <c r="I35" s="54"/>
      <c r="J35" s="55"/>
      <c r="K35" s="56"/>
      <c r="L35" s="56">
        <v>343685</v>
      </c>
      <c r="M35" s="57">
        <f t="shared" si="0"/>
        <v>343685</v>
      </c>
    </row>
    <row r="36" spans="1:13" s="15" customFormat="1">
      <c r="A36" s="31">
        <v>29</v>
      </c>
      <c r="B36" s="29" t="s">
        <v>49</v>
      </c>
      <c r="C36" s="32">
        <v>130301166</v>
      </c>
      <c r="D36" s="52"/>
      <c r="E36" s="53"/>
      <c r="F36" s="53"/>
      <c r="G36" s="53"/>
      <c r="H36" s="53"/>
      <c r="I36" s="54"/>
      <c r="J36" s="55"/>
      <c r="K36" s="56">
        <v>94719.08</v>
      </c>
      <c r="L36" s="56">
        <v>35400</v>
      </c>
      <c r="M36" s="57">
        <f t="shared" si="0"/>
        <v>130119.08</v>
      </c>
    </row>
    <row r="37" spans="1:13" s="15" customFormat="1">
      <c r="A37" s="31">
        <v>30</v>
      </c>
      <c r="B37" s="29" t="s">
        <v>53</v>
      </c>
      <c r="C37" s="32">
        <v>102003432</v>
      </c>
      <c r="D37" s="52"/>
      <c r="E37" s="53"/>
      <c r="F37" s="53"/>
      <c r="G37" s="53"/>
      <c r="H37" s="53"/>
      <c r="I37" s="54"/>
      <c r="J37" s="55"/>
      <c r="K37" s="56"/>
      <c r="L37" s="56">
        <v>100411.27</v>
      </c>
      <c r="M37" s="57">
        <f t="shared" si="0"/>
        <v>100411.27</v>
      </c>
    </row>
    <row r="38" spans="1:13" s="15" customFormat="1">
      <c r="A38" s="31">
        <v>31</v>
      </c>
      <c r="B38" s="29" t="s">
        <v>50</v>
      </c>
      <c r="C38" s="32">
        <v>130654573</v>
      </c>
      <c r="D38" s="52"/>
      <c r="E38" s="53"/>
      <c r="F38" s="53"/>
      <c r="G38" s="53"/>
      <c r="H38" s="53"/>
      <c r="I38" s="54">
        <v>8000</v>
      </c>
      <c r="J38" s="55"/>
      <c r="K38" s="56"/>
      <c r="L38" s="56"/>
      <c r="M38" s="57">
        <f t="shared" si="0"/>
        <v>8000</v>
      </c>
    </row>
    <row r="39" spans="1:13" s="15" customFormat="1">
      <c r="A39" s="31">
        <v>32</v>
      </c>
      <c r="B39" s="29" t="s">
        <v>925</v>
      </c>
      <c r="C39" s="32">
        <v>130021521</v>
      </c>
      <c r="D39" s="52"/>
      <c r="E39" s="53"/>
      <c r="F39" s="53"/>
      <c r="G39" s="53"/>
      <c r="H39" s="53"/>
      <c r="I39" s="54"/>
      <c r="J39" s="55"/>
      <c r="K39" s="56"/>
      <c r="L39" s="56">
        <v>45759.61</v>
      </c>
      <c r="M39" s="57">
        <v>45759.61</v>
      </c>
    </row>
    <row r="40" spans="1:13" s="15" customFormat="1">
      <c r="A40" s="31">
        <v>33</v>
      </c>
      <c r="B40" s="29" t="s">
        <v>51</v>
      </c>
      <c r="C40" s="33">
        <v>130198642</v>
      </c>
      <c r="D40" s="52"/>
      <c r="E40" s="53"/>
      <c r="F40" s="53"/>
      <c r="G40" s="53"/>
      <c r="H40" s="53"/>
      <c r="I40" s="54"/>
      <c r="J40" s="55"/>
      <c r="K40" s="56">
        <v>258975</v>
      </c>
      <c r="L40" s="56">
        <v>366500</v>
      </c>
      <c r="M40" s="57">
        <f t="shared" si="0"/>
        <v>625475</v>
      </c>
    </row>
    <row r="41" spans="1:13" s="15" customFormat="1">
      <c r="A41" s="31">
        <v>34</v>
      </c>
      <c r="B41" s="29" t="s">
        <v>808</v>
      </c>
      <c r="C41" s="49">
        <v>130522443</v>
      </c>
      <c r="D41" s="52"/>
      <c r="E41" s="53"/>
      <c r="F41" s="53"/>
      <c r="G41" s="53"/>
      <c r="H41" s="53"/>
      <c r="I41" s="54"/>
      <c r="J41" s="55"/>
      <c r="K41" s="56"/>
      <c r="L41" s="56">
        <v>168950</v>
      </c>
      <c r="M41" s="57">
        <f t="shared" si="0"/>
        <v>168950</v>
      </c>
    </row>
    <row r="42" spans="1:13" s="15" customFormat="1">
      <c r="A42" s="31">
        <v>35</v>
      </c>
      <c r="B42" s="29" t="s">
        <v>809</v>
      </c>
      <c r="C42" s="49">
        <v>130724652</v>
      </c>
      <c r="D42" s="52"/>
      <c r="E42" s="53"/>
      <c r="F42" s="53"/>
      <c r="G42" s="53"/>
      <c r="H42" s="53"/>
      <c r="I42" s="54"/>
      <c r="J42" s="55"/>
      <c r="K42" s="56"/>
      <c r="L42" s="56">
        <v>146716.79999999999</v>
      </c>
      <c r="M42" s="57">
        <f t="shared" si="0"/>
        <v>146716.79999999999</v>
      </c>
    </row>
    <row r="43" spans="1:13" s="15" customFormat="1">
      <c r="A43" s="31">
        <v>36</v>
      </c>
      <c r="B43" s="29" t="s">
        <v>926</v>
      </c>
      <c r="C43" s="49">
        <v>131009433</v>
      </c>
      <c r="D43" s="52"/>
      <c r="E43" s="53"/>
      <c r="F43" s="53"/>
      <c r="G43" s="53"/>
      <c r="H43" s="53"/>
      <c r="I43" s="54"/>
      <c r="J43" s="55"/>
      <c r="K43" s="56"/>
      <c r="L43" s="56">
        <v>18000</v>
      </c>
      <c r="M43" s="57">
        <f t="shared" si="0"/>
        <v>18000</v>
      </c>
    </row>
    <row r="44" spans="1:13" s="15" customFormat="1">
      <c r="A44" s="31">
        <v>37</v>
      </c>
      <c r="B44" s="29" t="s">
        <v>52</v>
      </c>
      <c r="C44" s="32">
        <v>130186121</v>
      </c>
      <c r="D44" s="52"/>
      <c r="E44" s="53"/>
      <c r="F44" s="53"/>
      <c r="G44" s="53"/>
      <c r="H44" s="53"/>
      <c r="I44" s="54"/>
      <c r="J44" s="55"/>
      <c r="K44" s="56">
        <v>586994.19999999995</v>
      </c>
      <c r="L44" s="56">
        <v>1088343.1599999999</v>
      </c>
      <c r="M44" s="57">
        <f t="shared" si="0"/>
        <v>1675337.3599999999</v>
      </c>
    </row>
    <row r="45" spans="1:13" s="15" customFormat="1">
      <c r="A45" s="31">
        <v>38</v>
      </c>
      <c r="B45" s="29" t="s">
        <v>54</v>
      </c>
      <c r="C45" s="32">
        <v>130370427</v>
      </c>
      <c r="D45" s="52"/>
      <c r="E45" s="53"/>
      <c r="F45" s="53"/>
      <c r="G45" s="53"/>
      <c r="H45" s="53"/>
      <c r="I45" s="54"/>
      <c r="J45" s="55"/>
      <c r="K45" s="56"/>
      <c r="L45" s="56">
        <v>14095.01</v>
      </c>
      <c r="M45" s="57">
        <f t="shared" si="0"/>
        <v>14095.01</v>
      </c>
    </row>
    <row r="46" spans="1:13" s="15" customFormat="1">
      <c r="A46" s="31">
        <v>39</v>
      </c>
      <c r="B46" s="29" t="s">
        <v>55</v>
      </c>
      <c r="C46" s="32">
        <v>131860028</v>
      </c>
      <c r="D46" s="52"/>
      <c r="E46" s="53"/>
      <c r="F46" s="53"/>
      <c r="G46" s="53"/>
      <c r="H46" s="53"/>
      <c r="I46" s="54"/>
      <c r="J46" s="55"/>
      <c r="K46" s="56">
        <v>2359150</v>
      </c>
      <c r="L46" s="56">
        <v>414000</v>
      </c>
      <c r="M46" s="57">
        <f t="shared" ref="M46:M76" si="1">SUM(H46:L46)</f>
        <v>2773150</v>
      </c>
    </row>
    <row r="47" spans="1:13" s="15" customFormat="1">
      <c r="A47" s="31">
        <v>40</v>
      </c>
      <c r="B47" s="29" t="s">
        <v>56</v>
      </c>
      <c r="C47" s="32">
        <v>130963241</v>
      </c>
      <c r="D47" s="52"/>
      <c r="E47" s="53"/>
      <c r="F47" s="53"/>
      <c r="G47" s="53"/>
      <c r="H47" s="53"/>
      <c r="I47" s="54"/>
      <c r="J47" s="55"/>
      <c r="K47" s="56"/>
      <c r="L47" s="56">
        <v>29500</v>
      </c>
      <c r="M47" s="57">
        <f t="shared" si="1"/>
        <v>29500</v>
      </c>
    </row>
    <row r="48" spans="1:13" s="15" customFormat="1">
      <c r="A48" s="31">
        <v>41</v>
      </c>
      <c r="B48" s="29" t="s">
        <v>57</v>
      </c>
      <c r="C48" s="32">
        <v>131907572</v>
      </c>
      <c r="D48" s="52"/>
      <c r="E48" s="53"/>
      <c r="F48" s="53"/>
      <c r="G48" s="53"/>
      <c r="H48" s="53"/>
      <c r="I48" s="54"/>
      <c r="J48" s="55"/>
      <c r="K48" s="56">
        <v>140949.1</v>
      </c>
      <c r="L48" s="56">
        <v>198083.02</v>
      </c>
      <c r="M48" s="57">
        <f t="shared" si="1"/>
        <v>339032.12</v>
      </c>
    </row>
    <row r="49" spans="1:15" s="15" customFormat="1">
      <c r="A49" s="31">
        <v>41</v>
      </c>
      <c r="B49" s="29" t="s">
        <v>58</v>
      </c>
      <c r="C49" s="32">
        <v>101625589</v>
      </c>
      <c r="D49" s="52"/>
      <c r="E49" s="53"/>
      <c r="F49" s="53"/>
      <c r="G49" s="53"/>
      <c r="H49" s="53"/>
      <c r="I49" s="54"/>
      <c r="J49" s="55"/>
      <c r="K49" s="56">
        <v>4658288.2699999996</v>
      </c>
      <c r="L49" s="56">
        <v>2180041.5699999998</v>
      </c>
      <c r="M49" s="94">
        <f t="shared" si="1"/>
        <v>6838329.8399999999</v>
      </c>
    </row>
    <row r="50" spans="1:15" s="15" customFormat="1">
      <c r="A50" s="31">
        <v>43</v>
      </c>
      <c r="B50" s="29" t="s">
        <v>59</v>
      </c>
      <c r="C50" s="32">
        <v>101047291</v>
      </c>
      <c r="D50" s="52"/>
      <c r="E50" s="53"/>
      <c r="F50" s="53"/>
      <c r="G50" s="53"/>
      <c r="H50" s="53"/>
      <c r="I50" s="54"/>
      <c r="J50" s="55"/>
      <c r="K50" s="56"/>
      <c r="L50" s="56">
        <v>168938.23999999999</v>
      </c>
      <c r="M50" s="57">
        <f t="shared" si="1"/>
        <v>168938.23999999999</v>
      </c>
    </row>
    <row r="51" spans="1:15" s="15" customFormat="1">
      <c r="A51" s="31">
        <v>44</v>
      </c>
      <c r="B51" s="29" t="s">
        <v>60</v>
      </c>
      <c r="C51" s="32">
        <v>101012072</v>
      </c>
      <c r="D51" s="52"/>
      <c r="E51" s="53"/>
      <c r="F51" s="53"/>
      <c r="G51" s="53"/>
      <c r="H51" s="53"/>
      <c r="I51" s="54"/>
      <c r="J51" s="55"/>
      <c r="K51" s="56"/>
      <c r="L51" s="56">
        <v>30239.81</v>
      </c>
      <c r="M51" s="57">
        <f t="shared" si="1"/>
        <v>30239.81</v>
      </c>
    </row>
    <row r="52" spans="1:15" s="15" customFormat="1">
      <c r="A52" s="31">
        <v>45</v>
      </c>
      <c r="B52" s="29" t="s">
        <v>61</v>
      </c>
      <c r="C52" s="32">
        <v>103031889</v>
      </c>
      <c r="D52" s="52"/>
      <c r="E52" s="53"/>
      <c r="F52" s="53"/>
      <c r="G52" s="53"/>
      <c r="H52" s="53"/>
      <c r="I52" s="54"/>
      <c r="J52" s="55"/>
      <c r="K52" s="56">
        <v>540823.44999999995</v>
      </c>
      <c r="L52" s="56">
        <v>210395.74</v>
      </c>
      <c r="M52" s="57">
        <f t="shared" si="1"/>
        <v>751219.19</v>
      </c>
    </row>
    <row r="53" spans="1:15" s="15" customFormat="1">
      <c r="A53" s="31">
        <v>45</v>
      </c>
      <c r="B53" s="29" t="s">
        <v>62</v>
      </c>
      <c r="C53" s="32">
        <v>133120798</v>
      </c>
      <c r="D53" s="52"/>
      <c r="E53" s="53"/>
      <c r="F53" s="53"/>
      <c r="G53" s="53"/>
      <c r="H53" s="53"/>
      <c r="I53" s="54"/>
      <c r="J53" s="55"/>
      <c r="K53" s="56">
        <v>3398137.16</v>
      </c>
      <c r="L53" s="56">
        <v>1800591.87</v>
      </c>
      <c r="M53" s="57">
        <f t="shared" si="1"/>
        <v>5198729.03</v>
      </c>
    </row>
    <row r="54" spans="1:15" s="15" customFormat="1">
      <c r="A54" s="31">
        <v>47</v>
      </c>
      <c r="B54" s="29" t="s">
        <v>63</v>
      </c>
      <c r="C54" s="34" t="s">
        <v>113</v>
      </c>
      <c r="D54" s="52"/>
      <c r="E54" s="53"/>
      <c r="F54" s="53"/>
      <c r="G54" s="53"/>
      <c r="H54" s="53"/>
      <c r="I54" s="54"/>
      <c r="J54" s="55"/>
      <c r="K54" s="56">
        <v>913820</v>
      </c>
      <c r="L54" s="56">
        <v>1024920</v>
      </c>
      <c r="M54" s="57">
        <f t="shared" si="1"/>
        <v>1938740</v>
      </c>
      <c r="O54" s="28"/>
    </row>
    <row r="55" spans="1:15" s="15" customFormat="1">
      <c r="A55" s="31">
        <v>48</v>
      </c>
      <c r="B55" s="29" t="s">
        <v>64</v>
      </c>
      <c r="C55" s="32">
        <v>130161526</v>
      </c>
      <c r="D55" s="52"/>
      <c r="E55" s="53"/>
      <c r="F55" s="53"/>
      <c r="G55" s="53"/>
      <c r="H55" s="53"/>
      <c r="I55" s="54"/>
      <c r="J55" s="55"/>
      <c r="K55" s="56">
        <v>0</v>
      </c>
      <c r="L55" s="56">
        <v>205800</v>
      </c>
      <c r="M55" s="57">
        <f t="shared" si="1"/>
        <v>205800</v>
      </c>
    </row>
    <row r="56" spans="1:15" s="15" customFormat="1">
      <c r="A56" s="31">
        <v>49</v>
      </c>
      <c r="B56" s="29" t="s">
        <v>927</v>
      </c>
      <c r="C56" s="32">
        <v>130749851</v>
      </c>
      <c r="D56" s="52"/>
      <c r="E56" s="53"/>
      <c r="F56" s="53"/>
      <c r="G56" s="53"/>
      <c r="H56" s="53"/>
      <c r="I56" s="54"/>
      <c r="J56" s="55"/>
      <c r="K56" s="56"/>
      <c r="L56" s="56">
        <v>3776</v>
      </c>
      <c r="M56" s="57">
        <v>3776</v>
      </c>
    </row>
    <row r="57" spans="1:15" s="15" customFormat="1">
      <c r="A57" s="31">
        <v>50</v>
      </c>
      <c r="B57" s="29" t="s">
        <v>65</v>
      </c>
      <c r="C57" s="32">
        <v>102312771</v>
      </c>
      <c r="D57" s="52"/>
      <c r="E57" s="53"/>
      <c r="F57" s="53"/>
      <c r="G57" s="53"/>
      <c r="H57" s="53"/>
      <c r="I57" s="54"/>
      <c r="J57" s="55"/>
      <c r="K57" s="56"/>
      <c r="L57" s="56">
        <v>4400</v>
      </c>
      <c r="M57" s="57">
        <f t="shared" si="1"/>
        <v>4400</v>
      </c>
    </row>
    <row r="58" spans="1:15" s="15" customFormat="1">
      <c r="A58" s="31">
        <v>51</v>
      </c>
      <c r="B58" s="29" t="s">
        <v>68</v>
      </c>
      <c r="C58" s="32">
        <v>130895351</v>
      </c>
      <c r="D58" s="52"/>
      <c r="E58" s="53"/>
      <c r="F58" s="53"/>
      <c r="G58" s="53"/>
      <c r="H58" s="53"/>
      <c r="I58" s="54"/>
      <c r="J58" s="55"/>
      <c r="K58" s="56">
        <v>114737.1</v>
      </c>
      <c r="L58" s="56"/>
      <c r="M58" s="57">
        <f t="shared" si="1"/>
        <v>114737.1</v>
      </c>
    </row>
    <row r="59" spans="1:15" s="15" customFormat="1">
      <c r="A59" s="31">
        <v>52</v>
      </c>
      <c r="B59" s="29" t="s">
        <v>66</v>
      </c>
      <c r="C59" s="32">
        <v>101013575</v>
      </c>
      <c r="D59" s="52"/>
      <c r="E59" s="53"/>
      <c r="F59" s="53"/>
      <c r="G59" s="53"/>
      <c r="H59" s="53"/>
      <c r="I59" s="54"/>
      <c r="J59" s="55"/>
      <c r="K59" s="56">
        <v>976500</v>
      </c>
      <c r="L59" s="56">
        <v>585900</v>
      </c>
      <c r="M59" s="57">
        <f t="shared" si="1"/>
        <v>1562400</v>
      </c>
    </row>
    <row r="60" spans="1:15" s="15" customFormat="1">
      <c r="A60" s="31">
        <v>53</v>
      </c>
      <c r="B60" s="29" t="s">
        <v>67</v>
      </c>
      <c r="C60" s="32">
        <v>101694564</v>
      </c>
      <c r="D60" s="52"/>
      <c r="E60" s="53"/>
      <c r="F60" s="53"/>
      <c r="G60" s="53"/>
      <c r="H60" s="53"/>
      <c r="I60" s="54"/>
      <c r="J60" s="55"/>
      <c r="K60" s="56">
        <v>5146506.92</v>
      </c>
      <c r="L60" s="56">
        <v>9511580.8300000001</v>
      </c>
      <c r="M60" s="57">
        <f t="shared" si="1"/>
        <v>14658087.75</v>
      </c>
    </row>
    <row r="61" spans="1:15" s="15" customFormat="1">
      <c r="A61" s="31">
        <v>54</v>
      </c>
      <c r="B61" s="29" t="s">
        <v>69</v>
      </c>
      <c r="C61" s="32">
        <v>122001212</v>
      </c>
      <c r="D61" s="52"/>
      <c r="E61" s="53"/>
      <c r="F61" s="53"/>
      <c r="G61" s="53"/>
      <c r="H61" s="53"/>
      <c r="I61" s="54"/>
      <c r="J61" s="55"/>
      <c r="K61" s="56">
        <v>154341.94</v>
      </c>
      <c r="L61" s="56"/>
      <c r="M61" s="57">
        <f t="shared" si="1"/>
        <v>154341.94</v>
      </c>
    </row>
    <row r="62" spans="1:15" s="15" customFormat="1">
      <c r="A62" s="31">
        <v>55</v>
      </c>
      <c r="B62" s="29" t="s">
        <v>810</v>
      </c>
      <c r="C62" s="50">
        <v>102004625</v>
      </c>
      <c r="D62" s="52"/>
      <c r="E62" s="53"/>
      <c r="F62" s="53"/>
      <c r="G62" s="53"/>
      <c r="H62" s="53"/>
      <c r="I62" s="54"/>
      <c r="J62" s="55"/>
      <c r="K62" s="56"/>
      <c r="L62" s="56">
        <v>4081.62</v>
      </c>
      <c r="M62" s="57">
        <f t="shared" si="1"/>
        <v>4081.62</v>
      </c>
    </row>
    <row r="63" spans="1:15" s="15" customFormat="1">
      <c r="A63" s="31">
        <v>56</v>
      </c>
      <c r="B63" s="29" t="s">
        <v>70</v>
      </c>
      <c r="C63" s="32">
        <v>130831408</v>
      </c>
      <c r="D63" s="52"/>
      <c r="E63" s="53"/>
      <c r="F63" s="53"/>
      <c r="G63" s="53"/>
      <c r="H63" s="53"/>
      <c r="I63" s="54"/>
      <c r="J63" s="55"/>
      <c r="K63" s="56">
        <v>93925.24</v>
      </c>
      <c r="L63" s="56">
        <v>53846.31</v>
      </c>
      <c r="M63" s="57">
        <f t="shared" si="1"/>
        <v>147771.54999999999</v>
      </c>
    </row>
    <row r="64" spans="1:15" s="15" customFormat="1">
      <c r="A64" s="31">
        <v>57</v>
      </c>
      <c r="B64" s="29" t="s">
        <v>71</v>
      </c>
      <c r="C64" s="32">
        <v>102339309</v>
      </c>
      <c r="D64" s="52"/>
      <c r="E64" s="53"/>
      <c r="F64" s="53"/>
      <c r="G64" s="53"/>
      <c r="H64" s="53"/>
      <c r="I64" s="54"/>
      <c r="J64" s="55"/>
      <c r="K64" s="56">
        <v>1490770</v>
      </c>
      <c r="L64" s="56">
        <v>1610269</v>
      </c>
      <c r="M64" s="57">
        <f t="shared" si="1"/>
        <v>3101039</v>
      </c>
    </row>
    <row r="65" spans="1:13" s="15" customFormat="1">
      <c r="A65" s="31">
        <v>58</v>
      </c>
      <c r="B65" s="29" t="s">
        <v>72</v>
      </c>
      <c r="C65" s="32">
        <v>132557956</v>
      </c>
      <c r="D65" s="52"/>
      <c r="E65" s="53"/>
      <c r="F65" s="53"/>
      <c r="G65" s="53"/>
      <c r="H65" s="53"/>
      <c r="I65" s="54"/>
      <c r="J65" s="58">
        <v>10134.68</v>
      </c>
      <c r="K65" s="56"/>
      <c r="L65" s="56"/>
      <c r="M65" s="57">
        <f t="shared" si="1"/>
        <v>10134.68</v>
      </c>
    </row>
    <row r="66" spans="1:13" s="15" customFormat="1">
      <c r="A66" s="31">
        <v>59</v>
      </c>
      <c r="B66" s="29" t="s">
        <v>73</v>
      </c>
      <c r="C66" s="32">
        <v>132563532</v>
      </c>
      <c r="D66" s="52"/>
      <c r="E66" s="53"/>
      <c r="F66" s="53"/>
      <c r="G66" s="53"/>
      <c r="H66" s="53"/>
      <c r="I66" s="54"/>
      <c r="J66" s="55"/>
      <c r="K66" s="56">
        <v>10502</v>
      </c>
      <c r="L66" s="56"/>
      <c r="M66" s="57">
        <f t="shared" si="1"/>
        <v>10502</v>
      </c>
    </row>
    <row r="67" spans="1:13" s="15" customFormat="1">
      <c r="A67" s="31">
        <v>60</v>
      </c>
      <c r="B67" s="29" t="s">
        <v>74</v>
      </c>
      <c r="C67" s="32">
        <v>133569841</v>
      </c>
      <c r="D67" s="52"/>
      <c r="E67" s="53"/>
      <c r="F67" s="53"/>
      <c r="G67" s="53"/>
      <c r="H67" s="53"/>
      <c r="I67" s="54"/>
      <c r="J67" s="55"/>
      <c r="K67" s="56"/>
      <c r="L67" s="56">
        <v>91037</v>
      </c>
      <c r="M67" s="57">
        <f t="shared" si="1"/>
        <v>91037</v>
      </c>
    </row>
    <row r="68" spans="1:13" s="15" customFormat="1">
      <c r="A68" s="31">
        <v>61</v>
      </c>
      <c r="B68" s="29" t="s">
        <v>75</v>
      </c>
      <c r="C68" s="32">
        <v>131398073</v>
      </c>
      <c r="D68" s="52"/>
      <c r="E68" s="53"/>
      <c r="F68" s="53"/>
      <c r="G68" s="53"/>
      <c r="H68" s="53"/>
      <c r="I68" s="54"/>
      <c r="J68" s="55"/>
      <c r="K68" s="56">
        <v>23548.080000000002</v>
      </c>
      <c r="L68" s="56">
        <v>17700</v>
      </c>
      <c r="M68" s="57">
        <f t="shared" si="1"/>
        <v>41248.080000000002</v>
      </c>
    </row>
    <row r="69" spans="1:13" s="15" customFormat="1">
      <c r="A69" s="31">
        <v>62</v>
      </c>
      <c r="B69" s="29" t="s">
        <v>76</v>
      </c>
      <c r="C69" s="32">
        <v>130808295</v>
      </c>
      <c r="D69" s="52"/>
      <c r="E69" s="53"/>
      <c r="F69" s="53"/>
      <c r="G69" s="53"/>
      <c r="H69" s="53"/>
      <c r="I69" s="54"/>
      <c r="J69" s="55"/>
      <c r="K69" s="56">
        <v>5000</v>
      </c>
      <c r="L69" s="56"/>
      <c r="M69" s="57">
        <f t="shared" si="1"/>
        <v>5000</v>
      </c>
    </row>
    <row r="70" spans="1:13" s="15" customFormat="1">
      <c r="A70" s="31">
        <v>63</v>
      </c>
      <c r="B70" s="29" t="s">
        <v>77</v>
      </c>
      <c r="C70" s="32">
        <v>130951081</v>
      </c>
      <c r="D70" s="52"/>
      <c r="E70" s="53"/>
      <c r="F70" s="53"/>
      <c r="G70" s="53"/>
      <c r="H70" s="53"/>
      <c r="I70" s="54"/>
      <c r="J70" s="55"/>
      <c r="K70" s="56">
        <v>69242.05</v>
      </c>
      <c r="L70" s="56"/>
      <c r="M70" s="57">
        <f t="shared" si="1"/>
        <v>69242.05</v>
      </c>
    </row>
    <row r="71" spans="1:13" s="15" customFormat="1">
      <c r="A71" s="31">
        <v>64</v>
      </c>
      <c r="B71" s="29" t="s">
        <v>78</v>
      </c>
      <c r="C71" s="32">
        <v>101120347</v>
      </c>
      <c r="D71" s="52"/>
      <c r="E71" s="53"/>
      <c r="F71" s="53"/>
      <c r="G71" s="53"/>
      <c r="H71" s="53"/>
      <c r="I71" s="54"/>
      <c r="J71" s="55"/>
      <c r="K71" s="56">
        <v>188368.75</v>
      </c>
      <c r="L71" s="56"/>
      <c r="M71" s="57">
        <f t="shared" si="1"/>
        <v>188368.75</v>
      </c>
    </row>
    <row r="72" spans="1:13" s="15" customFormat="1">
      <c r="A72" s="31">
        <v>65</v>
      </c>
      <c r="B72" s="29" t="s">
        <v>79</v>
      </c>
      <c r="C72" s="32">
        <v>130962121</v>
      </c>
      <c r="D72" s="52"/>
      <c r="E72" s="53"/>
      <c r="F72" s="53"/>
      <c r="G72" s="53"/>
      <c r="H72" s="53"/>
      <c r="I72" s="54"/>
      <c r="J72" s="55"/>
      <c r="K72" s="56">
        <v>161873.01</v>
      </c>
      <c r="L72" s="56">
        <v>278059.36</v>
      </c>
      <c r="M72" s="57">
        <f t="shared" si="1"/>
        <v>439932.37</v>
      </c>
    </row>
    <row r="73" spans="1:13" s="15" customFormat="1">
      <c r="A73" s="31">
        <v>66</v>
      </c>
      <c r="B73" s="29" t="s">
        <v>80</v>
      </c>
      <c r="C73" s="32">
        <v>101729783</v>
      </c>
      <c r="D73" s="52"/>
      <c r="E73" s="53"/>
      <c r="F73" s="53"/>
      <c r="G73" s="53"/>
      <c r="H73" s="53"/>
      <c r="I73" s="54"/>
      <c r="J73" s="55"/>
      <c r="K73" s="56">
        <v>749770</v>
      </c>
      <c r="L73" s="56">
        <v>461000</v>
      </c>
      <c r="M73" s="57">
        <f t="shared" si="1"/>
        <v>1210770</v>
      </c>
    </row>
    <row r="74" spans="1:13">
      <c r="A74" s="31">
        <v>67</v>
      </c>
      <c r="B74" s="29" t="s">
        <v>81</v>
      </c>
      <c r="C74" s="32">
        <v>132523296</v>
      </c>
      <c r="D74" s="52"/>
      <c r="E74" s="53"/>
      <c r="F74" s="53"/>
      <c r="G74" s="53"/>
      <c r="H74" s="53"/>
      <c r="I74" s="54"/>
      <c r="J74" s="55"/>
      <c r="K74" s="56">
        <v>167000</v>
      </c>
      <c r="L74" s="56">
        <v>119000</v>
      </c>
      <c r="M74" s="57">
        <f t="shared" si="1"/>
        <v>286000</v>
      </c>
    </row>
    <row r="75" spans="1:13">
      <c r="A75" s="31">
        <v>68</v>
      </c>
      <c r="B75" s="29" t="s">
        <v>82</v>
      </c>
      <c r="C75" s="32">
        <v>132291409</v>
      </c>
      <c r="D75" s="52"/>
      <c r="E75" s="53"/>
      <c r="F75" s="53"/>
      <c r="G75" s="53"/>
      <c r="H75" s="53"/>
      <c r="I75" s="54"/>
      <c r="J75" s="55"/>
      <c r="K75" s="56">
        <v>38550.6</v>
      </c>
      <c r="L75" s="56"/>
      <c r="M75" s="57">
        <f t="shared" si="1"/>
        <v>38550.6</v>
      </c>
    </row>
    <row r="76" spans="1:13">
      <c r="A76" s="31">
        <v>69</v>
      </c>
      <c r="B76" s="30" t="s">
        <v>83</v>
      </c>
      <c r="C76" s="32">
        <v>131444792</v>
      </c>
      <c r="D76" s="59"/>
      <c r="E76" s="59"/>
      <c r="F76" s="59"/>
      <c r="G76" s="59"/>
      <c r="H76" s="59"/>
      <c r="I76" s="60"/>
      <c r="J76" s="61"/>
      <c r="K76" s="62">
        <v>140774</v>
      </c>
      <c r="L76" s="62"/>
      <c r="M76" s="57">
        <f t="shared" si="1"/>
        <v>140774</v>
      </c>
    </row>
    <row r="77" spans="1:13">
      <c r="A77" s="31">
        <v>70</v>
      </c>
      <c r="B77" s="30" t="s">
        <v>84</v>
      </c>
      <c r="C77" s="32">
        <v>132328622</v>
      </c>
      <c r="D77" s="59"/>
      <c r="E77" s="59"/>
      <c r="F77" s="59"/>
      <c r="G77" s="59"/>
      <c r="H77" s="59"/>
      <c r="I77" s="60"/>
      <c r="J77" s="59"/>
      <c r="K77" s="63">
        <v>29500</v>
      </c>
      <c r="L77" s="63"/>
      <c r="M77" s="57">
        <f t="shared" ref="M77:M107" si="2">SUM(H77:L77)</f>
        <v>29500</v>
      </c>
    </row>
    <row r="78" spans="1:13">
      <c r="A78" s="31">
        <v>71</v>
      </c>
      <c r="B78" s="30" t="s">
        <v>781</v>
      </c>
      <c r="C78" s="50">
        <v>102326746</v>
      </c>
      <c r="D78" s="59"/>
      <c r="E78" s="59"/>
      <c r="F78" s="59"/>
      <c r="G78" s="59"/>
      <c r="H78" s="59"/>
      <c r="I78" s="60"/>
      <c r="J78" s="59"/>
      <c r="K78" s="63"/>
      <c r="L78" s="63">
        <v>38286</v>
      </c>
      <c r="M78" s="57">
        <f t="shared" si="2"/>
        <v>38286</v>
      </c>
    </row>
    <row r="79" spans="1:13">
      <c r="A79" s="31">
        <v>72</v>
      </c>
      <c r="B79" s="30" t="s">
        <v>85</v>
      </c>
      <c r="C79" s="32">
        <v>133460092</v>
      </c>
      <c r="D79" s="59"/>
      <c r="E79" s="59"/>
      <c r="F79" s="59"/>
      <c r="G79" s="59"/>
      <c r="H79" s="59"/>
      <c r="I79" s="60"/>
      <c r="J79" s="59"/>
      <c r="K79" s="60"/>
      <c r="L79" s="60">
        <v>493830</v>
      </c>
      <c r="M79" s="57">
        <f t="shared" si="2"/>
        <v>493830</v>
      </c>
    </row>
    <row r="80" spans="1:13">
      <c r="A80" s="31">
        <v>73</v>
      </c>
      <c r="B80" s="30" t="s">
        <v>86</v>
      </c>
      <c r="C80" s="32">
        <v>133097591</v>
      </c>
      <c r="D80" s="59"/>
      <c r="E80" s="59"/>
      <c r="F80" s="59"/>
      <c r="G80" s="59"/>
      <c r="H80" s="59"/>
      <c r="I80" s="60"/>
      <c r="J80" s="59"/>
      <c r="K80" s="60">
        <v>629742.4</v>
      </c>
      <c r="L80" s="60"/>
      <c r="M80" s="57">
        <f t="shared" si="2"/>
        <v>629742.4</v>
      </c>
    </row>
    <row r="81" spans="1:15">
      <c r="A81" s="31">
        <v>74</v>
      </c>
      <c r="B81" s="30" t="s">
        <v>87</v>
      </c>
      <c r="C81" s="32">
        <v>101012803</v>
      </c>
      <c r="D81" s="59"/>
      <c r="E81" s="59"/>
      <c r="F81" s="59"/>
      <c r="G81" s="59"/>
      <c r="H81" s="59"/>
      <c r="I81" s="60"/>
      <c r="J81" s="59">
        <v>216246.8</v>
      </c>
      <c r="K81" s="60"/>
      <c r="L81" s="60"/>
      <c r="M81" s="57">
        <f t="shared" si="2"/>
        <v>216246.8</v>
      </c>
    </row>
    <row r="82" spans="1:15">
      <c r="A82" s="31">
        <v>75</v>
      </c>
      <c r="B82" s="30" t="s">
        <v>88</v>
      </c>
      <c r="C82" s="32">
        <v>101061911</v>
      </c>
      <c r="D82" s="59"/>
      <c r="E82" s="59"/>
      <c r="F82" s="59"/>
      <c r="G82" s="59"/>
      <c r="H82" s="59"/>
      <c r="I82" s="60"/>
      <c r="J82" s="59"/>
      <c r="K82" s="60">
        <v>39590.01</v>
      </c>
      <c r="L82" s="60"/>
      <c r="M82" s="57">
        <f t="shared" si="2"/>
        <v>39590.01</v>
      </c>
    </row>
    <row r="83" spans="1:15">
      <c r="A83" s="31">
        <v>76</v>
      </c>
      <c r="B83" s="30" t="s">
        <v>89</v>
      </c>
      <c r="C83" s="32">
        <v>132231136</v>
      </c>
      <c r="D83" s="59"/>
      <c r="E83" s="59"/>
      <c r="F83" s="59"/>
      <c r="G83" s="59"/>
      <c r="H83" s="59"/>
      <c r="I83" s="60"/>
      <c r="J83" s="59"/>
      <c r="K83" s="60"/>
      <c r="L83" s="60">
        <v>94014.68</v>
      </c>
      <c r="M83" s="57">
        <f t="shared" si="2"/>
        <v>94014.68</v>
      </c>
    </row>
    <row r="84" spans="1:15">
      <c r="A84" s="31">
        <v>77</v>
      </c>
      <c r="B84" s="30" t="s">
        <v>90</v>
      </c>
      <c r="C84" s="32">
        <v>132428552</v>
      </c>
      <c r="D84" s="59"/>
      <c r="E84" s="59"/>
      <c r="F84" s="59"/>
      <c r="G84" s="59"/>
      <c r="H84" s="59"/>
      <c r="I84" s="60"/>
      <c r="J84" s="59"/>
      <c r="K84" s="60">
        <v>1126273.42</v>
      </c>
      <c r="L84" s="60">
        <v>732533</v>
      </c>
      <c r="M84" s="57">
        <f t="shared" si="2"/>
        <v>1858806.42</v>
      </c>
    </row>
    <row r="85" spans="1:15">
      <c r="A85" s="31">
        <v>78</v>
      </c>
      <c r="B85" s="30" t="s">
        <v>91</v>
      </c>
      <c r="C85" s="32">
        <v>131129536</v>
      </c>
      <c r="D85" s="59"/>
      <c r="E85" s="59"/>
      <c r="F85" s="59"/>
      <c r="G85" s="59"/>
      <c r="H85" s="59"/>
      <c r="I85" s="60"/>
      <c r="J85" s="59"/>
      <c r="K85" s="60"/>
      <c r="L85" s="60">
        <v>159314.04999999999</v>
      </c>
      <c r="M85" s="57">
        <f t="shared" si="2"/>
        <v>159314.04999999999</v>
      </c>
    </row>
    <row r="86" spans="1:15">
      <c r="A86" s="31">
        <v>79</v>
      </c>
      <c r="B86" s="30" t="s">
        <v>92</v>
      </c>
      <c r="C86" s="32">
        <v>131687202</v>
      </c>
      <c r="D86" s="59"/>
      <c r="E86" s="59"/>
      <c r="F86" s="59"/>
      <c r="G86" s="59"/>
      <c r="H86" s="59"/>
      <c r="I86" s="60"/>
      <c r="J86" s="59"/>
      <c r="K86" s="60">
        <v>105120</v>
      </c>
      <c r="L86" s="60">
        <v>673420.16</v>
      </c>
      <c r="M86" s="57">
        <f t="shared" si="2"/>
        <v>778540.16</v>
      </c>
    </row>
    <row r="87" spans="1:15">
      <c r="A87" s="31">
        <v>80</v>
      </c>
      <c r="B87" s="30" t="s">
        <v>93</v>
      </c>
      <c r="C87" s="32">
        <v>101128542</v>
      </c>
      <c r="D87" s="59"/>
      <c r="E87" s="59"/>
      <c r="F87" s="59"/>
      <c r="G87" s="59"/>
      <c r="H87" s="59"/>
      <c r="I87" s="60"/>
      <c r="J87" s="59">
        <v>3405</v>
      </c>
      <c r="K87" s="60"/>
      <c r="L87" s="60"/>
      <c r="M87" s="57">
        <f t="shared" si="2"/>
        <v>3405</v>
      </c>
    </row>
    <row r="88" spans="1:15">
      <c r="A88" s="31">
        <v>81</v>
      </c>
      <c r="B88" s="30" t="s">
        <v>822</v>
      </c>
      <c r="C88" s="32">
        <v>101643412</v>
      </c>
      <c r="D88" s="59"/>
      <c r="E88" s="59"/>
      <c r="F88" s="59"/>
      <c r="G88" s="59"/>
      <c r="H88" s="59"/>
      <c r="I88" s="60"/>
      <c r="J88" s="59"/>
      <c r="K88" s="60"/>
      <c r="L88" s="60">
        <v>59274.63</v>
      </c>
      <c r="M88" s="57">
        <f t="shared" si="2"/>
        <v>59274.63</v>
      </c>
    </row>
    <row r="89" spans="1:15">
      <c r="A89" s="31">
        <v>82</v>
      </c>
      <c r="B89" s="30" t="s">
        <v>94</v>
      </c>
      <c r="C89" s="32">
        <v>130667799</v>
      </c>
      <c r="D89" s="59"/>
      <c r="E89" s="59"/>
      <c r="F89" s="59"/>
      <c r="G89" s="59"/>
      <c r="H89" s="59"/>
      <c r="I89" s="60"/>
      <c r="J89" s="59"/>
      <c r="K89" s="60">
        <v>84398.399999999994</v>
      </c>
      <c r="L89" s="60">
        <v>241710</v>
      </c>
      <c r="M89" s="57">
        <f t="shared" si="2"/>
        <v>326108.40000000002</v>
      </c>
    </row>
    <row r="90" spans="1:15">
      <c r="A90" s="31">
        <v>83</v>
      </c>
      <c r="B90" s="30" t="s">
        <v>95</v>
      </c>
      <c r="C90" s="32">
        <v>131241077</v>
      </c>
      <c r="D90" s="59"/>
      <c r="E90" s="59"/>
      <c r="F90" s="59"/>
      <c r="G90" s="59"/>
      <c r="H90" s="59"/>
      <c r="I90" s="60"/>
      <c r="J90" s="59"/>
      <c r="K90" s="60">
        <v>65018</v>
      </c>
      <c r="L90" s="60"/>
      <c r="M90" s="57">
        <f t="shared" si="2"/>
        <v>65018</v>
      </c>
    </row>
    <row r="91" spans="1:15">
      <c r="A91" s="31">
        <v>84</v>
      </c>
      <c r="B91" s="30" t="s">
        <v>96</v>
      </c>
      <c r="C91" s="32">
        <v>132195531</v>
      </c>
      <c r="D91" s="59"/>
      <c r="E91" s="59"/>
      <c r="F91" s="59"/>
      <c r="G91" s="59"/>
      <c r="H91" s="59"/>
      <c r="I91" s="60"/>
      <c r="J91" s="59"/>
      <c r="K91" s="60">
        <v>644530.4</v>
      </c>
      <c r="L91" s="60">
        <v>447551.7</v>
      </c>
      <c r="M91" s="57">
        <f t="shared" si="2"/>
        <v>1092082.1000000001</v>
      </c>
    </row>
    <row r="92" spans="1:15">
      <c r="A92" s="31">
        <v>85</v>
      </c>
      <c r="B92" s="30" t="s">
        <v>97</v>
      </c>
      <c r="C92" s="32">
        <v>130468516</v>
      </c>
      <c r="D92" s="59"/>
      <c r="E92" s="59"/>
      <c r="F92" s="59"/>
      <c r="G92" s="59"/>
      <c r="H92" s="59"/>
      <c r="I92" s="60"/>
      <c r="J92" s="59"/>
      <c r="K92" s="60">
        <v>3796775</v>
      </c>
      <c r="L92" s="60">
        <v>610400</v>
      </c>
      <c r="M92" s="57">
        <f t="shared" si="2"/>
        <v>4407175</v>
      </c>
    </row>
    <row r="93" spans="1:15">
      <c r="A93" s="31">
        <v>86</v>
      </c>
      <c r="B93" s="30" t="s">
        <v>98</v>
      </c>
      <c r="C93" s="32">
        <v>131701061</v>
      </c>
      <c r="D93" s="59"/>
      <c r="E93" s="59"/>
      <c r="F93" s="59"/>
      <c r="G93" s="59"/>
      <c r="H93" s="59"/>
      <c r="I93" s="60"/>
      <c r="J93" s="59"/>
      <c r="K93" s="60"/>
      <c r="L93" s="60">
        <v>160000</v>
      </c>
      <c r="M93" s="57">
        <f t="shared" si="2"/>
        <v>160000</v>
      </c>
    </row>
    <row r="94" spans="1:15">
      <c r="A94" s="31">
        <v>87</v>
      </c>
      <c r="B94" s="30" t="s">
        <v>99</v>
      </c>
      <c r="C94" s="32">
        <v>131154344</v>
      </c>
      <c r="D94" s="59"/>
      <c r="E94" s="59"/>
      <c r="F94" s="59"/>
      <c r="G94" s="59"/>
      <c r="H94" s="59"/>
      <c r="I94" s="60"/>
      <c r="J94" s="59"/>
      <c r="K94" s="60"/>
      <c r="L94" s="60">
        <v>94385.84</v>
      </c>
      <c r="M94" s="57">
        <f t="shared" si="2"/>
        <v>94385.84</v>
      </c>
      <c r="O94" s="24"/>
    </row>
    <row r="95" spans="1:15">
      <c r="A95" s="31">
        <v>88</v>
      </c>
      <c r="B95" s="30" t="s">
        <v>100</v>
      </c>
      <c r="C95" s="32">
        <v>101572884</v>
      </c>
      <c r="D95" s="59"/>
      <c r="E95" s="59"/>
      <c r="F95" s="59"/>
      <c r="G95" s="59"/>
      <c r="H95" s="59"/>
      <c r="I95" s="60"/>
      <c r="J95" s="59"/>
      <c r="K95" s="60">
        <v>23836</v>
      </c>
      <c r="L95" s="60">
        <v>65549</v>
      </c>
      <c r="M95" s="57">
        <f t="shared" si="2"/>
        <v>89385</v>
      </c>
      <c r="O95" s="24"/>
    </row>
    <row r="96" spans="1:15">
      <c r="A96" s="31">
        <v>89</v>
      </c>
      <c r="B96" s="30" t="s">
        <v>101</v>
      </c>
      <c r="C96" s="32">
        <v>131450148</v>
      </c>
      <c r="D96" s="59"/>
      <c r="E96" s="59"/>
      <c r="F96" s="59"/>
      <c r="G96" s="59"/>
      <c r="H96" s="59"/>
      <c r="I96" s="60"/>
      <c r="J96" s="59"/>
      <c r="K96" s="60">
        <v>696200</v>
      </c>
      <c r="L96" s="60">
        <v>1353775</v>
      </c>
      <c r="M96" s="57">
        <f t="shared" si="2"/>
        <v>2049975</v>
      </c>
      <c r="O96" s="24"/>
    </row>
    <row r="97" spans="1:15">
      <c r="A97" s="31">
        <v>90</v>
      </c>
      <c r="B97" s="30" t="s">
        <v>102</v>
      </c>
      <c r="C97" s="32">
        <v>101027721</v>
      </c>
      <c r="D97" s="59"/>
      <c r="E97" s="59"/>
      <c r="F97" s="59"/>
      <c r="G97" s="59"/>
      <c r="H97" s="59"/>
      <c r="I97" s="60"/>
      <c r="J97" s="59"/>
      <c r="K97" s="60">
        <v>340526</v>
      </c>
      <c r="L97" s="60">
        <v>416486.44</v>
      </c>
      <c r="M97" s="57">
        <f t="shared" si="2"/>
        <v>757012.44</v>
      </c>
    </row>
    <row r="98" spans="1:15">
      <c r="A98" s="31">
        <v>91</v>
      </c>
      <c r="B98" s="30" t="s">
        <v>103</v>
      </c>
      <c r="C98" s="32">
        <v>132109201</v>
      </c>
      <c r="D98" s="59"/>
      <c r="E98" s="59"/>
      <c r="F98" s="59"/>
      <c r="G98" s="59"/>
      <c r="H98" s="59"/>
      <c r="I98" s="60"/>
      <c r="J98" s="59"/>
      <c r="K98" s="60">
        <v>2136186.44</v>
      </c>
      <c r="L98" s="60">
        <v>2289351.1</v>
      </c>
      <c r="M98" s="57">
        <f t="shared" si="2"/>
        <v>4425537.54</v>
      </c>
      <c r="O98" s="21"/>
    </row>
    <row r="99" spans="1:15">
      <c r="A99" s="31">
        <v>92</v>
      </c>
      <c r="B99" s="30" t="s">
        <v>823</v>
      </c>
      <c r="C99" s="32">
        <v>102009432</v>
      </c>
      <c r="D99" s="59"/>
      <c r="E99" s="59"/>
      <c r="F99" s="59"/>
      <c r="G99" s="59"/>
      <c r="H99" s="59"/>
      <c r="I99" s="60"/>
      <c r="J99" s="59"/>
      <c r="K99" s="60"/>
      <c r="L99" s="60">
        <v>48534.03</v>
      </c>
      <c r="M99" s="57">
        <f t="shared" si="2"/>
        <v>48534.03</v>
      </c>
      <c r="O99" s="21"/>
    </row>
    <row r="100" spans="1:15">
      <c r="A100" s="31">
        <v>93</v>
      </c>
      <c r="B100" s="30" t="s">
        <v>104</v>
      </c>
      <c r="C100" s="32">
        <v>101585498</v>
      </c>
      <c r="D100" s="59"/>
      <c r="E100" s="59"/>
      <c r="F100" s="59"/>
      <c r="G100" s="59"/>
      <c r="H100" s="59"/>
      <c r="I100" s="60"/>
      <c r="J100" s="59"/>
      <c r="K100" s="60">
        <v>160706.56</v>
      </c>
      <c r="L100" s="60">
        <v>1661.44</v>
      </c>
      <c r="M100" s="57">
        <f t="shared" si="2"/>
        <v>162368</v>
      </c>
      <c r="O100" s="21"/>
    </row>
    <row r="101" spans="1:15">
      <c r="A101" s="31">
        <v>94</v>
      </c>
      <c r="B101" s="30" t="s">
        <v>105</v>
      </c>
      <c r="C101" s="32">
        <v>131049682</v>
      </c>
      <c r="D101" s="59"/>
      <c r="E101" s="59"/>
      <c r="F101" s="59"/>
      <c r="G101" s="59"/>
      <c r="H101" s="59"/>
      <c r="I101" s="60"/>
      <c r="J101" s="59"/>
      <c r="K101" s="60">
        <v>119327.2</v>
      </c>
      <c r="L101" s="60"/>
      <c r="M101" s="57">
        <f t="shared" si="2"/>
        <v>119327.2</v>
      </c>
    </row>
    <row r="102" spans="1:15">
      <c r="A102" s="31">
        <v>95</v>
      </c>
      <c r="B102" s="30" t="s">
        <v>106</v>
      </c>
      <c r="C102" s="32">
        <v>132054512</v>
      </c>
      <c r="D102" s="59"/>
      <c r="E102" s="59"/>
      <c r="F102" s="59"/>
      <c r="G102" s="59"/>
      <c r="H102" s="59"/>
      <c r="I102" s="60"/>
      <c r="J102" s="59"/>
      <c r="K102" s="60">
        <v>219268.78</v>
      </c>
      <c r="L102" s="60">
        <v>153990</v>
      </c>
      <c r="M102" s="57">
        <f t="shared" si="2"/>
        <v>373258.78</v>
      </c>
    </row>
    <row r="103" spans="1:15">
      <c r="A103" s="31">
        <v>96</v>
      </c>
      <c r="B103" s="30" t="s">
        <v>107</v>
      </c>
      <c r="C103" s="32">
        <v>130177953</v>
      </c>
      <c r="D103" s="59"/>
      <c r="E103" s="59"/>
      <c r="F103" s="59"/>
      <c r="G103" s="59"/>
      <c r="H103" s="59"/>
      <c r="I103" s="60"/>
      <c r="J103" s="59"/>
      <c r="K103" s="60">
        <v>1118336</v>
      </c>
      <c r="L103" s="60">
        <v>724856</v>
      </c>
      <c r="M103" s="57">
        <f t="shared" si="2"/>
        <v>1843192</v>
      </c>
    </row>
    <row r="104" spans="1:15">
      <c r="A104" s="31">
        <v>97</v>
      </c>
      <c r="B104" s="30" t="s">
        <v>108</v>
      </c>
      <c r="C104" s="32">
        <v>130247471</v>
      </c>
      <c r="D104" s="59"/>
      <c r="E104" s="59"/>
      <c r="F104" s="59"/>
      <c r="G104" s="59"/>
      <c r="H104" s="59"/>
      <c r="I104" s="60"/>
      <c r="J104" s="59"/>
      <c r="K104" s="60">
        <v>209834</v>
      </c>
      <c r="L104" s="60"/>
      <c r="M104" s="57">
        <f t="shared" si="2"/>
        <v>209834</v>
      </c>
    </row>
    <row r="105" spans="1:15">
      <c r="A105" s="31">
        <v>98</v>
      </c>
      <c r="B105" s="30" t="s">
        <v>109</v>
      </c>
      <c r="C105" s="32">
        <v>130361967</v>
      </c>
      <c r="D105" s="59"/>
      <c r="E105" s="59"/>
      <c r="F105" s="59"/>
      <c r="G105" s="59"/>
      <c r="H105" s="59"/>
      <c r="I105" s="60"/>
      <c r="J105" s="59"/>
      <c r="K105" s="60"/>
      <c r="L105" s="60">
        <v>88090.2</v>
      </c>
      <c r="M105" s="57">
        <f t="shared" si="2"/>
        <v>88090.2</v>
      </c>
    </row>
    <row r="106" spans="1:15">
      <c r="A106" s="31">
        <v>99</v>
      </c>
      <c r="B106" s="30" t="s">
        <v>110</v>
      </c>
      <c r="C106" s="32">
        <v>132751043</v>
      </c>
      <c r="D106" s="59"/>
      <c r="E106" s="59"/>
      <c r="F106" s="59"/>
      <c r="G106" s="59"/>
      <c r="H106" s="59"/>
      <c r="I106" s="60"/>
      <c r="J106" s="59"/>
      <c r="K106" s="60"/>
      <c r="L106" s="60">
        <v>409329.32</v>
      </c>
      <c r="M106" s="57">
        <f t="shared" si="2"/>
        <v>409329.32</v>
      </c>
      <c r="O106" s="27">
        <f>+O98-O100</f>
        <v>0</v>
      </c>
    </row>
    <row r="107" spans="1:15">
      <c r="A107" s="31">
        <v>100</v>
      </c>
      <c r="B107" s="30" t="s">
        <v>111</v>
      </c>
      <c r="C107" s="32">
        <v>132344911</v>
      </c>
      <c r="D107" s="59"/>
      <c r="E107" s="59"/>
      <c r="F107" s="59"/>
      <c r="G107" s="59"/>
      <c r="H107" s="59"/>
      <c r="I107" s="60"/>
      <c r="J107" s="59"/>
      <c r="K107" s="60">
        <v>713025.56</v>
      </c>
      <c r="L107" s="60">
        <v>470727.41</v>
      </c>
      <c r="M107" s="57">
        <f t="shared" si="2"/>
        <v>1183752.97</v>
      </c>
    </row>
    <row r="108" spans="1:15">
      <c r="A108" s="16"/>
      <c r="B108" s="16"/>
      <c r="C108" s="25"/>
      <c r="D108" s="4">
        <f>SUM(D8:D107)</f>
        <v>0</v>
      </c>
      <c r="E108" s="4">
        <f t="shared" ref="E108:L108" si="3">SUM(E8:E107)</f>
        <v>0</v>
      </c>
      <c r="F108" s="4">
        <f t="shared" si="3"/>
        <v>0</v>
      </c>
      <c r="G108" s="4">
        <f t="shared" si="3"/>
        <v>0</v>
      </c>
      <c r="H108" s="4">
        <f t="shared" si="3"/>
        <v>9099.99</v>
      </c>
      <c r="I108" s="4">
        <f t="shared" si="3"/>
        <v>30850</v>
      </c>
      <c r="J108" s="4">
        <f t="shared" si="3"/>
        <v>229786.47999999998</v>
      </c>
      <c r="K108" s="20">
        <f>SUM(K8:K107)</f>
        <v>46642299.49000001</v>
      </c>
      <c r="L108" s="20">
        <f t="shared" si="3"/>
        <v>43433857.329999998</v>
      </c>
      <c r="M108" s="5">
        <f>SUM(M8:M107)</f>
        <v>90345893.290000007</v>
      </c>
    </row>
    <row r="110" spans="1:15">
      <c r="O110" s="26"/>
    </row>
    <row r="111" spans="1:15">
      <c r="B111" s="17"/>
      <c r="C111" s="1"/>
      <c r="D111"/>
      <c r="E111"/>
      <c r="F111"/>
      <c r="G111"/>
      <c r="H111"/>
    </row>
    <row r="118" spans="2:12">
      <c r="B118" s="64" t="s">
        <v>920</v>
      </c>
      <c r="C118"/>
      <c r="D118" s="2"/>
      <c r="E118" s="65" t="s">
        <v>817</v>
      </c>
      <c r="F118" s="65"/>
      <c r="G118" s="66"/>
      <c r="H118"/>
      <c r="L118" s="67" t="s">
        <v>815</v>
      </c>
    </row>
    <row r="119" spans="2:12">
      <c r="B119" s="51" t="s">
        <v>921</v>
      </c>
      <c r="E119" s="3" t="s">
        <v>818</v>
      </c>
      <c r="L119" s="22" t="s">
        <v>816</v>
      </c>
    </row>
  </sheetData>
  <mergeCells count="9">
    <mergeCell ref="A1:M1"/>
    <mergeCell ref="A2:M2"/>
    <mergeCell ref="A3:M3"/>
    <mergeCell ref="A6:A7"/>
    <mergeCell ref="B5:M5"/>
    <mergeCell ref="B6:B7"/>
    <mergeCell ref="M6:M7"/>
    <mergeCell ref="D6:L6"/>
    <mergeCell ref="A4:M4"/>
  </mergeCells>
  <pageMargins left="0.25" right="0.25" top="0.75" bottom="0.75" header="0.3" footer="0.3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04"/>
  <sheetViews>
    <sheetView topLeftCell="A58" zoomScale="120" zoomScaleNormal="120" workbookViewId="0">
      <selection activeCell="A6" sqref="A6:F6"/>
    </sheetView>
  </sheetViews>
  <sheetFormatPr baseColWidth="10" defaultRowHeight="15"/>
  <cols>
    <col min="1" max="1" width="17.42578125" style="18" bestFit="1" customWidth="1"/>
    <col min="2" max="2" width="35.28515625" style="18" bestFit="1" customWidth="1"/>
    <col min="3" max="3" width="14.42578125" style="18" customWidth="1"/>
    <col min="4" max="4" width="18.85546875" customWidth="1"/>
    <col min="5" max="5" width="39.28515625" style="18" bestFit="1" customWidth="1"/>
    <col min="6" max="6" width="19.7109375" customWidth="1"/>
    <col min="7" max="7" width="5.42578125" customWidth="1"/>
    <col min="8" max="8" width="28.7109375" customWidth="1"/>
  </cols>
  <sheetData>
    <row r="3" spans="1:8">
      <c r="A3" s="107" t="s">
        <v>5</v>
      </c>
      <c r="B3" s="107"/>
      <c r="C3" s="107"/>
      <c r="D3" s="107"/>
      <c r="E3" s="107"/>
      <c r="F3" s="107"/>
    </row>
    <row r="4" spans="1:8" ht="18.75">
      <c r="A4" s="108" t="s">
        <v>6</v>
      </c>
      <c r="B4" s="108"/>
      <c r="C4" s="108"/>
      <c r="D4" s="108"/>
      <c r="E4" s="108"/>
      <c r="F4" s="108"/>
      <c r="G4" s="35"/>
      <c r="H4" s="35"/>
    </row>
    <row r="5" spans="1:8" ht="18.75">
      <c r="A5" s="108" t="s">
        <v>27</v>
      </c>
      <c r="B5" s="108"/>
      <c r="C5" s="108"/>
      <c r="D5" s="108"/>
      <c r="E5" s="108"/>
      <c r="F5" s="108"/>
    </row>
    <row r="6" spans="1:8" ht="18.75">
      <c r="A6" s="108" t="s">
        <v>1042</v>
      </c>
      <c r="B6" s="108"/>
      <c r="C6" s="108"/>
      <c r="D6" s="108"/>
      <c r="E6" s="108"/>
      <c r="F6" s="108"/>
    </row>
    <row r="7" spans="1:8" ht="18.75">
      <c r="A7" s="121" t="s">
        <v>712</v>
      </c>
      <c r="B7" s="121"/>
      <c r="C7" s="121"/>
      <c r="D7" s="121"/>
      <c r="E7" s="121"/>
      <c r="F7" s="121"/>
      <c r="G7" s="8"/>
      <c r="H7" s="8"/>
    </row>
    <row r="8" spans="1:8" ht="15.75">
      <c r="A8" s="36"/>
      <c r="B8" s="36"/>
      <c r="C8" s="37"/>
      <c r="D8" s="7"/>
      <c r="E8" s="37"/>
      <c r="F8" s="7"/>
      <c r="G8" s="8"/>
      <c r="H8" s="8"/>
    </row>
    <row r="9" spans="1:8" ht="31.5">
      <c r="A9" s="43" t="s">
        <v>7</v>
      </c>
      <c r="B9" s="44" t="s">
        <v>0</v>
      </c>
      <c r="C9" s="44" t="s">
        <v>21</v>
      </c>
      <c r="D9" s="45" t="s">
        <v>22</v>
      </c>
      <c r="E9" s="43" t="s">
        <v>23</v>
      </c>
      <c r="F9" s="43" t="s">
        <v>24</v>
      </c>
    </row>
    <row r="10" spans="1:8">
      <c r="A10" s="69">
        <v>45966</v>
      </c>
      <c r="B10" s="70" t="s">
        <v>114</v>
      </c>
      <c r="C10" s="70">
        <v>102314675</v>
      </c>
      <c r="D10" s="71" t="s">
        <v>118</v>
      </c>
      <c r="E10" s="70" t="s">
        <v>116</v>
      </c>
      <c r="F10" s="81">
        <v>38950</v>
      </c>
    </row>
    <row r="11" spans="1:8">
      <c r="A11" s="69">
        <v>45966</v>
      </c>
      <c r="B11" s="70" t="s">
        <v>114</v>
      </c>
      <c r="C11" s="70">
        <v>102314675</v>
      </c>
      <c r="D11" s="71" t="s">
        <v>119</v>
      </c>
      <c r="E11" s="70" t="s">
        <v>116</v>
      </c>
      <c r="F11" s="81">
        <v>174896.49</v>
      </c>
    </row>
    <row r="12" spans="1:8">
      <c r="A12" s="69">
        <v>45966</v>
      </c>
      <c r="B12" s="70" t="s">
        <v>114</v>
      </c>
      <c r="C12" s="70">
        <v>102314675</v>
      </c>
      <c r="D12" s="71" t="s">
        <v>120</v>
      </c>
      <c r="E12" s="70" t="s">
        <v>116</v>
      </c>
      <c r="F12" s="81">
        <v>24630</v>
      </c>
    </row>
    <row r="13" spans="1:8">
      <c r="A13" s="69">
        <v>45986</v>
      </c>
      <c r="B13" s="70" t="s">
        <v>114</v>
      </c>
      <c r="C13" s="70">
        <v>102314675</v>
      </c>
      <c r="D13" s="71" t="s">
        <v>121</v>
      </c>
      <c r="E13" s="70" t="s">
        <v>116</v>
      </c>
      <c r="F13" s="81">
        <v>14043</v>
      </c>
    </row>
    <row r="14" spans="1:8">
      <c r="A14" s="69">
        <v>45986</v>
      </c>
      <c r="B14" s="70" t="s">
        <v>114</v>
      </c>
      <c r="C14" s="70">
        <v>102314675</v>
      </c>
      <c r="D14" s="71" t="s">
        <v>122</v>
      </c>
      <c r="E14" s="70" t="s">
        <v>116</v>
      </c>
      <c r="F14" s="81">
        <v>71550</v>
      </c>
    </row>
    <row r="15" spans="1:8">
      <c r="A15" s="69">
        <v>45995</v>
      </c>
      <c r="B15" s="70" t="s">
        <v>114</v>
      </c>
      <c r="C15" s="70">
        <v>102314675</v>
      </c>
      <c r="D15" s="71" t="s">
        <v>123</v>
      </c>
      <c r="E15" s="70" t="s">
        <v>116</v>
      </c>
      <c r="F15" s="81">
        <v>38950</v>
      </c>
    </row>
    <row r="16" spans="1:8">
      <c r="A16" s="69">
        <v>45995</v>
      </c>
      <c r="B16" s="70" t="s">
        <v>114</v>
      </c>
      <c r="C16" s="70">
        <v>102314675</v>
      </c>
      <c r="D16" s="71" t="s">
        <v>124</v>
      </c>
      <c r="E16" s="70" t="s">
        <v>116</v>
      </c>
      <c r="F16" s="81">
        <v>33564</v>
      </c>
    </row>
    <row r="17" spans="1:6">
      <c r="A17" s="69">
        <v>45995</v>
      </c>
      <c r="B17" s="70" t="s">
        <v>114</v>
      </c>
      <c r="C17" s="70">
        <v>102314675</v>
      </c>
      <c r="D17" s="71" t="s">
        <v>125</v>
      </c>
      <c r="E17" s="70" t="s">
        <v>116</v>
      </c>
      <c r="F17" s="81">
        <v>182320</v>
      </c>
    </row>
    <row r="18" spans="1:6">
      <c r="A18" s="69">
        <v>46010</v>
      </c>
      <c r="B18" s="70" t="s">
        <v>114</v>
      </c>
      <c r="C18" s="70">
        <v>102314675</v>
      </c>
      <c r="D18" s="71" t="s">
        <v>126</v>
      </c>
      <c r="E18" s="70" t="s">
        <v>116</v>
      </c>
      <c r="F18" s="81">
        <v>13950</v>
      </c>
    </row>
    <row r="19" spans="1:6">
      <c r="A19" s="69">
        <v>46010</v>
      </c>
      <c r="B19" s="70" t="s">
        <v>114</v>
      </c>
      <c r="C19" s="70">
        <v>102314675</v>
      </c>
      <c r="D19" s="71" t="s">
        <v>127</v>
      </c>
      <c r="E19" s="70" t="s">
        <v>116</v>
      </c>
      <c r="F19" s="81">
        <v>13950</v>
      </c>
    </row>
    <row r="20" spans="1:6">
      <c r="A20" s="69">
        <v>46010</v>
      </c>
      <c r="B20" s="70" t="s">
        <v>114</v>
      </c>
      <c r="C20" s="70">
        <v>102314675</v>
      </c>
      <c r="D20" s="71" t="s">
        <v>128</v>
      </c>
      <c r="E20" s="70" t="s">
        <v>116</v>
      </c>
      <c r="F20" s="81">
        <v>28600</v>
      </c>
    </row>
    <row r="21" spans="1:6">
      <c r="A21" s="69">
        <v>46010</v>
      </c>
      <c r="B21" s="70" t="s">
        <v>114</v>
      </c>
      <c r="C21" s="70">
        <v>102314675</v>
      </c>
      <c r="D21" s="71" t="s">
        <v>129</v>
      </c>
      <c r="E21" s="70" t="s">
        <v>116</v>
      </c>
      <c r="F21" s="81">
        <v>82650</v>
      </c>
    </row>
    <row r="22" spans="1:6">
      <c r="A22" s="69">
        <v>46031</v>
      </c>
      <c r="B22" s="70" t="s">
        <v>114</v>
      </c>
      <c r="C22" s="70">
        <v>102314675</v>
      </c>
      <c r="D22" s="71" t="s">
        <v>130</v>
      </c>
      <c r="E22" s="70" t="s">
        <v>116</v>
      </c>
      <c r="F22" s="81">
        <v>188016.49</v>
      </c>
    </row>
    <row r="23" spans="1:6">
      <c r="A23" s="69">
        <v>46031</v>
      </c>
      <c r="B23" s="70" t="s">
        <v>114</v>
      </c>
      <c r="C23" s="70">
        <v>102314675</v>
      </c>
      <c r="D23" s="71" t="s">
        <v>131</v>
      </c>
      <c r="E23" s="70" t="s">
        <v>116</v>
      </c>
      <c r="F23" s="81">
        <v>33640</v>
      </c>
    </row>
    <row r="24" spans="1:6">
      <c r="A24" s="69">
        <v>46035</v>
      </c>
      <c r="B24" s="70" t="s">
        <v>114</v>
      </c>
      <c r="C24" s="70">
        <v>102314675</v>
      </c>
      <c r="D24" s="71" t="s">
        <v>132</v>
      </c>
      <c r="E24" s="70" t="s">
        <v>116</v>
      </c>
      <c r="F24" s="81">
        <v>14043</v>
      </c>
    </row>
    <row r="25" spans="1:6">
      <c r="A25" s="69">
        <v>46035</v>
      </c>
      <c r="B25" s="70" t="s">
        <v>114</v>
      </c>
      <c r="C25" s="70">
        <v>102314675</v>
      </c>
      <c r="D25" s="71" t="s">
        <v>133</v>
      </c>
      <c r="E25" s="70" t="s">
        <v>116</v>
      </c>
      <c r="F25" s="81">
        <v>74850</v>
      </c>
    </row>
    <row r="26" spans="1:6">
      <c r="A26" s="69">
        <v>46058</v>
      </c>
      <c r="B26" s="70" t="s">
        <v>114</v>
      </c>
      <c r="C26" s="70">
        <v>102314675</v>
      </c>
      <c r="D26" s="71" t="s">
        <v>714</v>
      </c>
      <c r="E26" s="70" t="s">
        <v>116</v>
      </c>
      <c r="F26" s="81">
        <v>23240</v>
      </c>
    </row>
    <row r="27" spans="1:6">
      <c r="A27" s="69">
        <v>46058</v>
      </c>
      <c r="B27" s="70" t="s">
        <v>114</v>
      </c>
      <c r="C27" s="70">
        <v>102314675</v>
      </c>
      <c r="D27" s="71" t="s">
        <v>715</v>
      </c>
      <c r="E27" s="70" t="s">
        <v>116</v>
      </c>
      <c r="F27" s="81">
        <v>34078</v>
      </c>
    </row>
    <row r="28" spans="1:6">
      <c r="A28" s="69">
        <v>46058</v>
      </c>
      <c r="B28" s="70" t="s">
        <v>114</v>
      </c>
      <c r="C28" s="70">
        <v>102314675</v>
      </c>
      <c r="D28" s="71" t="s">
        <v>716</v>
      </c>
      <c r="E28" s="70" t="s">
        <v>116</v>
      </c>
      <c r="F28" s="81">
        <v>140379.32999999999</v>
      </c>
    </row>
    <row r="29" spans="1:6">
      <c r="A29" s="69">
        <v>46073</v>
      </c>
      <c r="B29" s="70" t="s">
        <v>114</v>
      </c>
      <c r="C29" s="70">
        <v>102314675</v>
      </c>
      <c r="D29" s="71" t="s">
        <v>717</v>
      </c>
      <c r="E29" s="70" t="s">
        <v>116</v>
      </c>
      <c r="F29" s="81">
        <v>23457</v>
      </c>
    </row>
    <row r="30" spans="1:6">
      <c r="A30" s="69">
        <v>46073</v>
      </c>
      <c r="B30" s="70" t="s">
        <v>114</v>
      </c>
      <c r="C30" s="70">
        <v>102314675</v>
      </c>
      <c r="D30" s="71" t="s">
        <v>718</v>
      </c>
      <c r="E30" s="70" t="s">
        <v>116</v>
      </c>
      <c r="F30" s="81">
        <v>88750</v>
      </c>
    </row>
    <row r="31" spans="1:6">
      <c r="A31" s="69">
        <v>46076</v>
      </c>
      <c r="B31" s="70" t="s">
        <v>114</v>
      </c>
      <c r="C31" s="70">
        <v>102314675</v>
      </c>
      <c r="D31" s="71" t="s">
        <v>719</v>
      </c>
      <c r="E31" s="70" t="s">
        <v>116</v>
      </c>
      <c r="F31" s="81">
        <v>30620</v>
      </c>
    </row>
    <row r="32" spans="1:6">
      <c r="A32" s="69">
        <v>46090</v>
      </c>
      <c r="B32" s="70" t="s">
        <v>114</v>
      </c>
      <c r="C32" s="70">
        <v>102314675</v>
      </c>
      <c r="D32" s="71" t="s">
        <v>824</v>
      </c>
      <c r="E32" s="70" t="s">
        <v>116</v>
      </c>
      <c r="F32" s="81">
        <v>23182</v>
      </c>
    </row>
    <row r="33" spans="1:6">
      <c r="A33" s="69">
        <v>46090</v>
      </c>
      <c r="B33" s="70" t="s">
        <v>114</v>
      </c>
      <c r="C33" s="70">
        <v>102314675</v>
      </c>
      <c r="D33" s="71" t="s">
        <v>825</v>
      </c>
      <c r="E33" s="70" t="s">
        <v>116</v>
      </c>
      <c r="F33" s="81">
        <v>126825</v>
      </c>
    </row>
    <row r="34" spans="1:6">
      <c r="A34" s="69">
        <v>46090</v>
      </c>
      <c r="B34" s="70" t="s">
        <v>114</v>
      </c>
      <c r="C34" s="70">
        <v>102314675</v>
      </c>
      <c r="D34" s="71" t="s">
        <v>826</v>
      </c>
      <c r="E34" s="70" t="s">
        <v>116</v>
      </c>
      <c r="F34" s="81">
        <v>27375</v>
      </c>
    </row>
    <row r="35" spans="1:6">
      <c r="A35" s="69">
        <v>46107</v>
      </c>
      <c r="B35" s="70" t="s">
        <v>114</v>
      </c>
      <c r="C35" s="70">
        <v>102314675</v>
      </c>
      <c r="D35" s="71" t="s">
        <v>827</v>
      </c>
      <c r="E35" s="70" t="s">
        <v>116</v>
      </c>
      <c r="F35" s="81">
        <v>27375</v>
      </c>
    </row>
    <row r="36" spans="1:6">
      <c r="A36" s="69">
        <v>46107</v>
      </c>
      <c r="B36" s="70" t="s">
        <v>114</v>
      </c>
      <c r="C36" s="70">
        <v>102314675</v>
      </c>
      <c r="D36" s="71" t="s">
        <v>828</v>
      </c>
      <c r="E36" s="70" t="s">
        <v>116</v>
      </c>
      <c r="F36" s="81">
        <v>117730</v>
      </c>
    </row>
    <row r="37" spans="1:6">
      <c r="A37" s="69">
        <v>46125</v>
      </c>
      <c r="B37" s="70" t="s">
        <v>114</v>
      </c>
      <c r="C37" s="70">
        <v>102314675</v>
      </c>
      <c r="D37" s="71" t="s">
        <v>928</v>
      </c>
      <c r="E37" s="70" t="s">
        <v>116</v>
      </c>
      <c r="F37" s="95">
        <v>27282</v>
      </c>
    </row>
    <row r="38" spans="1:6">
      <c r="A38" s="69">
        <v>46125</v>
      </c>
      <c r="B38" s="70" t="s">
        <v>114</v>
      </c>
      <c r="C38" s="70">
        <v>102314675</v>
      </c>
      <c r="D38" s="71" t="s">
        <v>929</v>
      </c>
      <c r="E38" s="70" t="s">
        <v>116</v>
      </c>
      <c r="F38" s="96">
        <v>19050</v>
      </c>
    </row>
    <row r="39" spans="1:6">
      <c r="A39" s="69">
        <v>46125</v>
      </c>
      <c r="B39" s="70" t="s">
        <v>114</v>
      </c>
      <c r="C39" s="70">
        <v>102314675</v>
      </c>
      <c r="D39" s="71" t="s">
        <v>930</v>
      </c>
      <c r="E39" s="70" t="s">
        <v>116</v>
      </c>
      <c r="F39" s="96">
        <v>144035.41</v>
      </c>
    </row>
    <row r="40" spans="1:6">
      <c r="A40" s="69">
        <v>45679</v>
      </c>
      <c r="B40" s="70" t="s">
        <v>134</v>
      </c>
      <c r="C40" s="73">
        <v>103031919</v>
      </c>
      <c r="D40" s="71" t="s">
        <v>829</v>
      </c>
      <c r="E40" s="70" t="s">
        <v>116</v>
      </c>
      <c r="F40" s="81">
        <v>5700</v>
      </c>
    </row>
    <row r="41" spans="1:6">
      <c r="A41" s="69">
        <v>46027</v>
      </c>
      <c r="B41" s="70" t="s">
        <v>134</v>
      </c>
      <c r="C41" s="73">
        <v>103031919</v>
      </c>
      <c r="D41" s="71" t="s">
        <v>135</v>
      </c>
      <c r="E41" s="70" t="s">
        <v>116</v>
      </c>
      <c r="F41" s="81">
        <v>12300</v>
      </c>
    </row>
    <row r="42" spans="1:6">
      <c r="A42" s="69">
        <v>46027</v>
      </c>
      <c r="B42" s="70" t="s">
        <v>134</v>
      </c>
      <c r="C42" s="73">
        <v>103031919</v>
      </c>
      <c r="D42" s="71" t="s">
        <v>136</v>
      </c>
      <c r="E42" s="70" t="s">
        <v>116</v>
      </c>
      <c r="F42" s="81">
        <v>3750</v>
      </c>
    </row>
    <row r="43" spans="1:6">
      <c r="A43" s="69">
        <v>46027</v>
      </c>
      <c r="B43" s="70" t="s">
        <v>134</v>
      </c>
      <c r="C43" s="73">
        <v>103031919</v>
      </c>
      <c r="D43" s="71" t="s">
        <v>137</v>
      </c>
      <c r="E43" s="70" t="s">
        <v>116</v>
      </c>
      <c r="F43" s="81">
        <v>3800</v>
      </c>
    </row>
    <row r="44" spans="1:6">
      <c r="A44" s="69">
        <v>46037</v>
      </c>
      <c r="B44" s="70" t="s">
        <v>134</v>
      </c>
      <c r="C44" s="73">
        <v>103031919</v>
      </c>
      <c r="D44" s="71" t="s">
        <v>138</v>
      </c>
      <c r="E44" s="70" t="s">
        <v>116</v>
      </c>
      <c r="F44" s="81">
        <v>6850</v>
      </c>
    </row>
    <row r="45" spans="1:6">
      <c r="A45" s="69">
        <v>46055</v>
      </c>
      <c r="B45" s="70" t="s">
        <v>134</v>
      </c>
      <c r="C45" s="73">
        <v>103031919</v>
      </c>
      <c r="D45" s="71" t="s">
        <v>720</v>
      </c>
      <c r="E45" s="70" t="s">
        <v>116</v>
      </c>
      <c r="F45" s="81">
        <v>14300</v>
      </c>
    </row>
    <row r="46" spans="1:6">
      <c r="A46" s="69">
        <v>46062</v>
      </c>
      <c r="B46" s="70" t="s">
        <v>134</v>
      </c>
      <c r="C46" s="73">
        <v>103031919</v>
      </c>
      <c r="D46" s="71" t="s">
        <v>721</v>
      </c>
      <c r="E46" s="70" t="s">
        <v>116</v>
      </c>
      <c r="F46" s="81">
        <v>5250</v>
      </c>
    </row>
    <row r="47" spans="1:6">
      <c r="A47" s="69">
        <v>46069</v>
      </c>
      <c r="B47" s="70" t="s">
        <v>134</v>
      </c>
      <c r="C47" s="73">
        <v>103031919</v>
      </c>
      <c r="D47" s="71" t="s">
        <v>508</v>
      </c>
      <c r="E47" s="70" t="s">
        <v>116</v>
      </c>
      <c r="F47" s="81">
        <v>5100</v>
      </c>
    </row>
    <row r="48" spans="1:6">
      <c r="A48" s="69">
        <v>46072</v>
      </c>
      <c r="B48" s="70" t="s">
        <v>134</v>
      </c>
      <c r="C48" s="73">
        <v>103031919</v>
      </c>
      <c r="D48" s="71" t="s">
        <v>722</v>
      </c>
      <c r="E48" s="70" t="s">
        <v>116</v>
      </c>
      <c r="F48" s="81">
        <v>3050</v>
      </c>
    </row>
    <row r="49" spans="1:6">
      <c r="A49" s="69">
        <v>45758</v>
      </c>
      <c r="B49" s="70" t="s">
        <v>139</v>
      </c>
      <c r="C49" s="70">
        <v>102319197</v>
      </c>
      <c r="D49" s="71" t="s">
        <v>141</v>
      </c>
      <c r="E49" s="70" t="s">
        <v>140</v>
      </c>
      <c r="F49" s="97">
        <v>49913.72</v>
      </c>
    </row>
    <row r="50" spans="1:6">
      <c r="A50" s="69">
        <v>45758</v>
      </c>
      <c r="B50" s="70" t="s">
        <v>139</v>
      </c>
      <c r="C50" s="70">
        <v>102319197</v>
      </c>
      <c r="D50" s="71" t="s">
        <v>142</v>
      </c>
      <c r="E50" s="70" t="s">
        <v>140</v>
      </c>
      <c r="F50" s="81">
        <v>11868</v>
      </c>
    </row>
    <row r="51" spans="1:6">
      <c r="A51" s="69">
        <v>45758</v>
      </c>
      <c r="B51" s="70" t="s">
        <v>139</v>
      </c>
      <c r="C51" s="70">
        <v>102319197</v>
      </c>
      <c r="D51" s="71" t="s">
        <v>143</v>
      </c>
      <c r="E51" s="70" t="s">
        <v>140</v>
      </c>
      <c r="F51" s="81">
        <v>58907.99</v>
      </c>
    </row>
    <row r="52" spans="1:6">
      <c r="A52" s="69">
        <v>45758</v>
      </c>
      <c r="B52" s="70" t="s">
        <v>139</v>
      </c>
      <c r="C52" s="70">
        <v>102319197</v>
      </c>
      <c r="D52" s="71" t="s">
        <v>144</v>
      </c>
      <c r="E52" s="70" t="s">
        <v>140</v>
      </c>
      <c r="F52" s="81">
        <v>207543.24</v>
      </c>
    </row>
    <row r="53" spans="1:6">
      <c r="A53" s="69">
        <v>45769</v>
      </c>
      <c r="B53" s="70" t="s">
        <v>139</v>
      </c>
      <c r="C53" s="70">
        <v>102319197</v>
      </c>
      <c r="D53" s="71" t="s">
        <v>145</v>
      </c>
      <c r="E53" s="70" t="s">
        <v>140</v>
      </c>
      <c r="F53" s="81">
        <v>3750</v>
      </c>
    </row>
    <row r="54" spans="1:6">
      <c r="A54" s="69">
        <v>45769</v>
      </c>
      <c r="B54" s="70" t="s">
        <v>139</v>
      </c>
      <c r="C54" s="70">
        <v>102319197</v>
      </c>
      <c r="D54" s="71" t="s">
        <v>146</v>
      </c>
      <c r="E54" s="70" t="s">
        <v>140</v>
      </c>
      <c r="F54" s="81">
        <v>19824</v>
      </c>
    </row>
    <row r="55" spans="1:6">
      <c r="A55" s="69">
        <v>45789</v>
      </c>
      <c r="B55" s="70" t="s">
        <v>139</v>
      </c>
      <c r="C55" s="70">
        <v>102319197</v>
      </c>
      <c r="D55" s="71" t="s">
        <v>147</v>
      </c>
      <c r="E55" s="70" t="s">
        <v>140</v>
      </c>
      <c r="F55" s="81">
        <v>25151.11</v>
      </c>
    </row>
    <row r="56" spans="1:6">
      <c r="A56" s="69">
        <v>45789</v>
      </c>
      <c r="B56" s="70" t="s">
        <v>139</v>
      </c>
      <c r="C56" s="70">
        <v>102319197</v>
      </c>
      <c r="D56" s="71" t="s">
        <v>148</v>
      </c>
      <c r="E56" s="70" t="s">
        <v>140</v>
      </c>
      <c r="F56" s="81">
        <v>144848.75</v>
      </c>
    </row>
    <row r="57" spans="1:6">
      <c r="A57" s="69">
        <v>45791</v>
      </c>
      <c r="B57" s="70" t="s">
        <v>139</v>
      </c>
      <c r="C57" s="70">
        <v>102319197</v>
      </c>
      <c r="D57" s="71" t="s">
        <v>149</v>
      </c>
      <c r="E57" s="70" t="s">
        <v>140</v>
      </c>
      <c r="F57" s="81">
        <v>65945.97</v>
      </c>
    </row>
    <row r="58" spans="1:6">
      <c r="A58" s="69">
        <v>45811</v>
      </c>
      <c r="B58" s="70" t="s">
        <v>139</v>
      </c>
      <c r="C58" s="70">
        <v>102319197</v>
      </c>
      <c r="D58" s="71" t="s">
        <v>150</v>
      </c>
      <c r="E58" s="70" t="s">
        <v>140</v>
      </c>
      <c r="F58" s="81">
        <v>171043.94</v>
      </c>
    </row>
    <row r="59" spans="1:6">
      <c r="A59" s="69">
        <v>45811</v>
      </c>
      <c r="B59" s="70" t="s">
        <v>139</v>
      </c>
      <c r="C59" s="70">
        <v>102319197</v>
      </c>
      <c r="D59" s="71" t="s">
        <v>151</v>
      </c>
      <c r="E59" s="70" t="s">
        <v>140</v>
      </c>
      <c r="F59" s="81">
        <v>139140.54999999999</v>
      </c>
    </row>
    <row r="60" spans="1:6">
      <c r="A60" s="69">
        <v>45814</v>
      </c>
      <c r="B60" s="70" t="s">
        <v>139</v>
      </c>
      <c r="C60" s="70">
        <v>102319197</v>
      </c>
      <c r="D60" s="71" t="s">
        <v>152</v>
      </c>
      <c r="E60" s="70" t="s">
        <v>140</v>
      </c>
      <c r="F60" s="81">
        <v>194317</v>
      </c>
    </row>
    <row r="61" spans="1:6">
      <c r="A61" s="69">
        <v>45814</v>
      </c>
      <c r="B61" s="70" t="s">
        <v>139</v>
      </c>
      <c r="C61" s="70">
        <v>102319197</v>
      </c>
      <c r="D61" s="71" t="s">
        <v>153</v>
      </c>
      <c r="E61" s="70" t="s">
        <v>140</v>
      </c>
      <c r="F61" s="81">
        <v>68688</v>
      </c>
    </row>
    <row r="62" spans="1:6">
      <c r="A62" s="69">
        <v>45825</v>
      </c>
      <c r="B62" s="70" t="s">
        <v>139</v>
      </c>
      <c r="C62" s="70">
        <v>102319197</v>
      </c>
      <c r="D62" s="71" t="s">
        <v>154</v>
      </c>
      <c r="E62" s="70" t="s">
        <v>140</v>
      </c>
      <c r="F62" s="81">
        <v>33485.879999999997</v>
      </c>
    </row>
    <row r="63" spans="1:6">
      <c r="A63" s="69">
        <v>45834</v>
      </c>
      <c r="B63" s="70" t="s">
        <v>139</v>
      </c>
      <c r="C63" s="70">
        <v>102319197</v>
      </c>
      <c r="D63" s="71" t="s">
        <v>155</v>
      </c>
      <c r="E63" s="70" t="s">
        <v>140</v>
      </c>
      <c r="F63" s="81">
        <v>3750</v>
      </c>
    </row>
    <row r="64" spans="1:6">
      <c r="A64" s="69">
        <v>45852</v>
      </c>
      <c r="B64" s="70" t="s">
        <v>139</v>
      </c>
      <c r="C64" s="70">
        <v>102319197</v>
      </c>
      <c r="D64" s="71" t="s">
        <v>156</v>
      </c>
      <c r="E64" s="70" t="s">
        <v>140</v>
      </c>
      <c r="F64" s="81">
        <v>80849.3</v>
      </c>
    </row>
    <row r="65" spans="1:6">
      <c r="A65" s="69">
        <v>45852</v>
      </c>
      <c r="B65" s="70" t="s">
        <v>139</v>
      </c>
      <c r="C65" s="70">
        <v>102319197</v>
      </c>
      <c r="D65" s="71" t="s">
        <v>157</v>
      </c>
      <c r="E65" s="70" t="s">
        <v>140</v>
      </c>
      <c r="F65" s="81">
        <v>202104.81</v>
      </c>
    </row>
    <row r="66" spans="1:6">
      <c r="A66" s="69">
        <v>45881</v>
      </c>
      <c r="B66" s="70" t="s">
        <v>139</v>
      </c>
      <c r="C66" s="70">
        <v>102319197</v>
      </c>
      <c r="D66" s="71" t="s">
        <v>158</v>
      </c>
      <c r="E66" s="70" t="s">
        <v>140</v>
      </c>
      <c r="F66" s="81">
        <v>111036.08</v>
      </c>
    </row>
    <row r="67" spans="1:6">
      <c r="A67" s="69">
        <v>45881</v>
      </c>
      <c r="B67" s="70" t="s">
        <v>139</v>
      </c>
      <c r="C67" s="70">
        <v>102319197</v>
      </c>
      <c r="D67" s="71" t="s">
        <v>159</v>
      </c>
      <c r="E67" s="70" t="s">
        <v>140</v>
      </c>
      <c r="F67" s="81">
        <v>226654.3</v>
      </c>
    </row>
    <row r="68" spans="1:6">
      <c r="A68" s="69">
        <v>45881</v>
      </c>
      <c r="B68" s="70" t="s">
        <v>139</v>
      </c>
      <c r="C68" s="70">
        <v>102319197</v>
      </c>
      <c r="D68" s="71" t="s">
        <v>160</v>
      </c>
      <c r="E68" s="70" t="s">
        <v>140</v>
      </c>
      <c r="F68" s="81">
        <v>138538.96</v>
      </c>
    </row>
    <row r="69" spans="1:6">
      <c r="A69" s="69">
        <v>45903</v>
      </c>
      <c r="B69" s="70" t="s">
        <v>139</v>
      </c>
      <c r="C69" s="70">
        <v>102319197</v>
      </c>
      <c r="D69" s="71" t="s">
        <v>161</v>
      </c>
      <c r="E69" s="70" t="s">
        <v>140</v>
      </c>
      <c r="F69" s="81">
        <v>202651.29</v>
      </c>
    </row>
    <row r="70" spans="1:6">
      <c r="A70" s="69">
        <v>45903</v>
      </c>
      <c r="B70" s="70" t="s">
        <v>139</v>
      </c>
      <c r="C70" s="70">
        <v>102319197</v>
      </c>
      <c r="D70" s="71" t="s">
        <v>162</v>
      </c>
      <c r="E70" s="70" t="s">
        <v>140</v>
      </c>
      <c r="F70" s="81">
        <v>22816.01</v>
      </c>
    </row>
    <row r="71" spans="1:6">
      <c r="A71" s="69">
        <v>45905</v>
      </c>
      <c r="B71" s="70" t="s">
        <v>139</v>
      </c>
      <c r="C71" s="70">
        <v>102319197</v>
      </c>
      <c r="D71" s="71" t="s">
        <v>163</v>
      </c>
      <c r="E71" s="70" t="s">
        <v>140</v>
      </c>
      <c r="F71" s="81">
        <v>46197.56</v>
      </c>
    </row>
    <row r="72" spans="1:6">
      <c r="A72" s="69">
        <v>45938</v>
      </c>
      <c r="B72" s="70" t="s">
        <v>139</v>
      </c>
      <c r="C72" s="70">
        <v>102319197</v>
      </c>
      <c r="D72" s="71" t="s">
        <v>164</v>
      </c>
      <c r="E72" s="70" t="s">
        <v>140</v>
      </c>
      <c r="F72" s="81">
        <v>169485.28</v>
      </c>
    </row>
    <row r="73" spans="1:6">
      <c r="A73" s="69">
        <v>45938</v>
      </c>
      <c r="B73" s="70" t="s">
        <v>139</v>
      </c>
      <c r="C73" s="70">
        <v>102319197</v>
      </c>
      <c r="D73" s="71" t="s">
        <v>165</v>
      </c>
      <c r="E73" s="70" t="s">
        <v>140</v>
      </c>
      <c r="F73" s="81">
        <v>66576.509999999995</v>
      </c>
    </row>
    <row r="74" spans="1:6">
      <c r="A74" s="69">
        <v>45968</v>
      </c>
      <c r="B74" s="70" t="s">
        <v>139</v>
      </c>
      <c r="C74" s="70">
        <v>102319197</v>
      </c>
      <c r="D74" s="71" t="s">
        <v>166</v>
      </c>
      <c r="E74" s="70" t="s">
        <v>140</v>
      </c>
      <c r="F74" s="81">
        <v>228998.81</v>
      </c>
    </row>
    <row r="75" spans="1:6">
      <c r="A75" s="69">
        <v>45995</v>
      </c>
      <c r="B75" s="70" t="s">
        <v>139</v>
      </c>
      <c r="C75" s="70">
        <v>102319197</v>
      </c>
      <c r="D75" s="71" t="s">
        <v>167</v>
      </c>
      <c r="E75" s="70" t="s">
        <v>140</v>
      </c>
      <c r="F75" s="81">
        <v>43738.28</v>
      </c>
    </row>
    <row r="76" spans="1:6">
      <c r="A76" s="69">
        <v>45995</v>
      </c>
      <c r="B76" s="70" t="s">
        <v>139</v>
      </c>
      <c r="C76" s="70">
        <v>102319197</v>
      </c>
      <c r="D76" s="71" t="s">
        <v>168</v>
      </c>
      <c r="E76" s="70" t="s">
        <v>140</v>
      </c>
      <c r="F76" s="81">
        <v>121193.32</v>
      </c>
    </row>
    <row r="77" spans="1:6">
      <c r="A77" s="69">
        <v>45995</v>
      </c>
      <c r="B77" s="70" t="s">
        <v>139</v>
      </c>
      <c r="C77" s="70">
        <v>102319197</v>
      </c>
      <c r="D77" s="71" t="s">
        <v>169</v>
      </c>
      <c r="E77" s="70" t="s">
        <v>140</v>
      </c>
      <c r="F77" s="81">
        <v>187703.31</v>
      </c>
    </row>
    <row r="78" spans="1:6">
      <c r="A78" s="69">
        <v>46001</v>
      </c>
      <c r="B78" s="70" t="s">
        <v>139</v>
      </c>
      <c r="C78" s="70">
        <v>102319197</v>
      </c>
      <c r="D78" s="71" t="s">
        <v>170</v>
      </c>
      <c r="E78" s="70" t="s">
        <v>140</v>
      </c>
      <c r="F78" s="81">
        <v>32733.200000000001</v>
      </c>
    </row>
    <row r="79" spans="1:6">
      <c r="A79" s="69">
        <v>46036</v>
      </c>
      <c r="B79" s="70" t="s">
        <v>139</v>
      </c>
      <c r="C79" s="70">
        <v>102319197</v>
      </c>
      <c r="D79" s="71" t="s">
        <v>171</v>
      </c>
      <c r="E79" s="70" t="s">
        <v>140</v>
      </c>
      <c r="F79" s="81">
        <v>188735.85</v>
      </c>
    </row>
    <row r="80" spans="1:6">
      <c r="A80" s="69">
        <v>46036</v>
      </c>
      <c r="B80" s="70" t="s">
        <v>139</v>
      </c>
      <c r="C80" s="70">
        <v>102319197</v>
      </c>
      <c r="D80" s="71" t="s">
        <v>172</v>
      </c>
      <c r="E80" s="70" t="s">
        <v>140</v>
      </c>
      <c r="F80" s="81">
        <v>69296.34</v>
      </c>
    </row>
    <row r="81" spans="1:6">
      <c r="A81" s="69">
        <v>46059</v>
      </c>
      <c r="B81" s="70" t="s">
        <v>139</v>
      </c>
      <c r="C81" s="70">
        <v>102319197</v>
      </c>
      <c r="D81" s="71" t="s">
        <v>723</v>
      </c>
      <c r="E81" s="70" t="s">
        <v>140</v>
      </c>
      <c r="F81" s="81">
        <v>143048.28</v>
      </c>
    </row>
    <row r="82" spans="1:6">
      <c r="A82" s="69">
        <v>46066</v>
      </c>
      <c r="B82" s="70" t="s">
        <v>139</v>
      </c>
      <c r="C82" s="70">
        <v>102319197</v>
      </c>
      <c r="D82" s="71" t="s">
        <v>507</v>
      </c>
      <c r="E82" s="70" t="s">
        <v>140</v>
      </c>
      <c r="F82" s="81">
        <v>111851.89</v>
      </c>
    </row>
    <row r="83" spans="1:6">
      <c r="A83" s="69">
        <v>46070</v>
      </c>
      <c r="B83" s="70" t="s">
        <v>139</v>
      </c>
      <c r="C83" s="70">
        <v>102319197</v>
      </c>
      <c r="D83" s="71" t="s">
        <v>724</v>
      </c>
      <c r="E83" s="70" t="s">
        <v>140</v>
      </c>
      <c r="F83" s="81">
        <v>156347.57</v>
      </c>
    </row>
    <row r="84" spans="1:6">
      <c r="A84" s="69">
        <v>46097</v>
      </c>
      <c r="B84" s="70" t="s">
        <v>139</v>
      </c>
      <c r="C84" s="70">
        <v>102319197</v>
      </c>
      <c r="D84" s="71" t="s">
        <v>830</v>
      </c>
      <c r="E84" s="70" t="s">
        <v>140</v>
      </c>
      <c r="F84" s="81">
        <v>53958.17</v>
      </c>
    </row>
    <row r="85" spans="1:6">
      <c r="A85" s="69">
        <v>46098</v>
      </c>
      <c r="B85" s="70" t="s">
        <v>139</v>
      </c>
      <c r="C85" s="70">
        <v>102319197</v>
      </c>
      <c r="D85" s="71" t="s">
        <v>831</v>
      </c>
      <c r="E85" s="70" t="s">
        <v>140</v>
      </c>
      <c r="F85" s="81">
        <v>69296.34</v>
      </c>
    </row>
    <row r="86" spans="1:6">
      <c r="A86" s="69">
        <v>46098</v>
      </c>
      <c r="B86" s="70" t="s">
        <v>139</v>
      </c>
      <c r="C86" s="70">
        <v>102319197</v>
      </c>
      <c r="D86" s="71" t="s">
        <v>832</v>
      </c>
      <c r="E86" s="70" t="s">
        <v>140</v>
      </c>
      <c r="F86" s="81">
        <v>44750</v>
      </c>
    </row>
    <row r="87" spans="1:6">
      <c r="A87" s="69">
        <v>46098</v>
      </c>
      <c r="B87" s="70" t="s">
        <v>139</v>
      </c>
      <c r="C87" s="70">
        <v>102319197</v>
      </c>
      <c r="D87" s="71" t="s">
        <v>833</v>
      </c>
      <c r="E87" s="70" t="s">
        <v>140</v>
      </c>
      <c r="F87" s="81">
        <v>183950.3</v>
      </c>
    </row>
    <row r="88" spans="1:6">
      <c r="A88" s="69" t="s">
        <v>933</v>
      </c>
      <c r="B88" s="70" t="s">
        <v>139</v>
      </c>
      <c r="C88" s="70">
        <v>102319197</v>
      </c>
      <c r="D88" s="71" t="s">
        <v>931</v>
      </c>
      <c r="E88" s="70" t="s">
        <v>938</v>
      </c>
      <c r="F88" s="96">
        <v>220802.85</v>
      </c>
    </row>
    <row r="89" spans="1:6">
      <c r="A89" s="69">
        <v>46107</v>
      </c>
      <c r="B89" s="70" t="s">
        <v>139</v>
      </c>
      <c r="C89" s="70">
        <v>102319197</v>
      </c>
      <c r="D89" s="71" t="s">
        <v>932</v>
      </c>
      <c r="E89" s="70" t="s">
        <v>140</v>
      </c>
      <c r="F89" s="96">
        <v>54310.68</v>
      </c>
    </row>
    <row r="90" spans="1:6">
      <c r="A90" s="69">
        <v>46107</v>
      </c>
      <c r="B90" s="70" t="s">
        <v>139</v>
      </c>
      <c r="C90" s="70">
        <v>102319197</v>
      </c>
      <c r="D90" s="71" t="s">
        <v>834</v>
      </c>
      <c r="E90" s="70" t="s">
        <v>140</v>
      </c>
      <c r="F90" s="81">
        <v>227482.29</v>
      </c>
    </row>
    <row r="91" spans="1:6">
      <c r="A91" s="69">
        <v>46129</v>
      </c>
      <c r="B91" s="70" t="s">
        <v>139</v>
      </c>
      <c r="C91" s="70">
        <v>102319197</v>
      </c>
      <c r="D91" s="71" t="s">
        <v>934</v>
      </c>
      <c r="E91" s="70" t="s">
        <v>140</v>
      </c>
      <c r="F91" s="96">
        <v>203360.24</v>
      </c>
    </row>
    <row r="92" spans="1:6">
      <c r="A92" s="69">
        <v>46132</v>
      </c>
      <c r="B92" s="70" t="s">
        <v>139</v>
      </c>
      <c r="C92" s="70">
        <v>102319197</v>
      </c>
      <c r="D92" s="71" t="s">
        <v>935</v>
      </c>
      <c r="E92" s="70" t="s">
        <v>140</v>
      </c>
      <c r="F92" s="81">
        <v>216920.2</v>
      </c>
    </row>
    <row r="93" spans="1:6">
      <c r="A93" s="69">
        <v>46132</v>
      </c>
      <c r="B93" s="70" t="s">
        <v>139</v>
      </c>
      <c r="C93" s="70">
        <v>102319197</v>
      </c>
      <c r="D93" s="71" t="s">
        <v>936</v>
      </c>
      <c r="E93" s="70" t="s">
        <v>140</v>
      </c>
      <c r="F93" s="81">
        <v>130299.31</v>
      </c>
    </row>
    <row r="94" spans="1:6">
      <c r="A94" s="69">
        <v>46132</v>
      </c>
      <c r="B94" s="70" t="s">
        <v>139</v>
      </c>
      <c r="C94" s="70">
        <v>102319197</v>
      </c>
      <c r="D94" s="71" t="s">
        <v>937</v>
      </c>
      <c r="E94" s="70" t="s">
        <v>140</v>
      </c>
      <c r="F94" s="81">
        <v>142639.12</v>
      </c>
    </row>
    <row r="95" spans="1:6">
      <c r="A95" s="69">
        <v>46106</v>
      </c>
      <c r="B95" s="70" t="s">
        <v>835</v>
      </c>
      <c r="C95" s="70">
        <v>130050155</v>
      </c>
      <c r="D95" s="71" t="s">
        <v>389</v>
      </c>
      <c r="E95" s="70" t="s">
        <v>140</v>
      </c>
      <c r="F95" s="81">
        <v>110000</v>
      </c>
    </row>
    <row r="96" spans="1:6">
      <c r="A96" s="69">
        <v>46119</v>
      </c>
      <c r="B96" s="70" t="s">
        <v>939</v>
      </c>
      <c r="C96" s="70">
        <v>130301239</v>
      </c>
      <c r="D96" s="71" t="s">
        <v>166</v>
      </c>
      <c r="E96" s="70" t="s">
        <v>940</v>
      </c>
      <c r="F96" s="81">
        <v>77100</v>
      </c>
    </row>
    <row r="97" spans="1:6">
      <c r="A97" s="69">
        <v>46074</v>
      </c>
      <c r="B97" s="70" t="s">
        <v>813</v>
      </c>
      <c r="C97" s="70">
        <v>131755399</v>
      </c>
      <c r="D97" s="71" t="s">
        <v>693</v>
      </c>
      <c r="E97" s="70" t="s">
        <v>814</v>
      </c>
      <c r="F97" s="81">
        <v>6442.8</v>
      </c>
    </row>
    <row r="98" spans="1:6">
      <c r="A98" s="69">
        <v>45930</v>
      </c>
      <c r="B98" s="70" t="s">
        <v>176</v>
      </c>
      <c r="C98" s="70">
        <v>101155485</v>
      </c>
      <c r="D98" s="71" t="s">
        <v>177</v>
      </c>
      <c r="E98" s="70" t="s">
        <v>178</v>
      </c>
      <c r="F98" s="81">
        <v>3270</v>
      </c>
    </row>
    <row r="99" spans="1:6">
      <c r="A99" s="69">
        <v>45933</v>
      </c>
      <c r="B99" s="70" t="s">
        <v>176</v>
      </c>
      <c r="C99" s="70">
        <v>101155485</v>
      </c>
      <c r="D99" s="71" t="s">
        <v>179</v>
      </c>
      <c r="E99" s="70" t="s">
        <v>178</v>
      </c>
      <c r="F99" s="81">
        <v>3270</v>
      </c>
    </row>
    <row r="100" spans="1:6">
      <c r="A100" s="69">
        <v>45952</v>
      </c>
      <c r="B100" s="70" t="s">
        <v>176</v>
      </c>
      <c r="C100" s="70">
        <v>101155485</v>
      </c>
      <c r="D100" s="71" t="s">
        <v>180</v>
      </c>
      <c r="E100" s="70" t="s">
        <v>178</v>
      </c>
      <c r="F100" s="81">
        <v>3270</v>
      </c>
    </row>
    <row r="101" spans="1:6">
      <c r="A101" s="69">
        <v>45980</v>
      </c>
      <c r="B101" s="70" t="s">
        <v>176</v>
      </c>
      <c r="C101" s="70">
        <v>101155485</v>
      </c>
      <c r="D101" s="71" t="s">
        <v>181</v>
      </c>
      <c r="E101" s="70" t="s">
        <v>178</v>
      </c>
      <c r="F101" s="81">
        <v>3260</v>
      </c>
    </row>
    <row r="102" spans="1:6">
      <c r="A102" s="69">
        <v>46008</v>
      </c>
      <c r="B102" s="70" t="s">
        <v>176</v>
      </c>
      <c r="C102" s="70">
        <v>101155485</v>
      </c>
      <c r="D102" s="71" t="s">
        <v>182</v>
      </c>
      <c r="E102" s="70" t="s">
        <v>178</v>
      </c>
      <c r="F102" s="81">
        <v>2050</v>
      </c>
    </row>
    <row r="103" spans="1:6">
      <c r="A103" s="69">
        <v>46041</v>
      </c>
      <c r="B103" s="70" t="s">
        <v>176</v>
      </c>
      <c r="C103" s="70">
        <v>101155485</v>
      </c>
      <c r="D103" s="71" t="s">
        <v>183</v>
      </c>
      <c r="E103" s="70" t="s">
        <v>178</v>
      </c>
      <c r="F103" s="81">
        <v>3260</v>
      </c>
    </row>
    <row r="104" spans="1:6">
      <c r="A104" s="69">
        <v>46092</v>
      </c>
      <c r="B104" s="70" t="s">
        <v>176</v>
      </c>
      <c r="C104" s="70">
        <v>101155485</v>
      </c>
      <c r="D104" s="71" t="s">
        <v>836</v>
      </c>
      <c r="E104" s="70" t="s">
        <v>178</v>
      </c>
      <c r="F104" s="81">
        <v>3260</v>
      </c>
    </row>
    <row r="105" spans="1:6">
      <c r="A105" s="69">
        <v>46127</v>
      </c>
      <c r="B105" s="70" t="s">
        <v>176</v>
      </c>
      <c r="C105" s="70">
        <v>101155485</v>
      </c>
      <c r="D105" s="71" t="s">
        <v>941</v>
      </c>
      <c r="E105" s="70" t="s">
        <v>178</v>
      </c>
      <c r="F105" s="81">
        <v>3510</v>
      </c>
    </row>
    <row r="106" spans="1:6">
      <c r="A106" s="69">
        <v>45994</v>
      </c>
      <c r="B106" s="70" t="s">
        <v>184</v>
      </c>
      <c r="C106" s="70">
        <v>131354238</v>
      </c>
      <c r="D106" s="71" t="s">
        <v>185</v>
      </c>
      <c r="E106" s="70" t="s">
        <v>140</v>
      </c>
      <c r="F106" s="81">
        <v>83855.75</v>
      </c>
    </row>
    <row r="107" spans="1:6">
      <c r="A107" s="69">
        <v>46037</v>
      </c>
      <c r="B107" s="70" t="s">
        <v>184</v>
      </c>
      <c r="C107" s="70">
        <v>131354238</v>
      </c>
      <c r="D107" s="71" t="s">
        <v>186</v>
      </c>
      <c r="E107" s="70" t="s">
        <v>140</v>
      </c>
      <c r="F107" s="81">
        <v>13421</v>
      </c>
    </row>
    <row r="108" spans="1:6">
      <c r="A108" s="69">
        <v>46041</v>
      </c>
      <c r="B108" s="70" t="s">
        <v>184</v>
      </c>
      <c r="C108" s="70">
        <v>131354238</v>
      </c>
      <c r="D108" s="71" t="s">
        <v>187</v>
      </c>
      <c r="E108" s="70" t="s">
        <v>140</v>
      </c>
      <c r="F108" s="81">
        <v>79856.5</v>
      </c>
    </row>
    <row r="109" spans="1:6">
      <c r="A109" s="69">
        <v>46069</v>
      </c>
      <c r="B109" s="70" t="s">
        <v>184</v>
      </c>
      <c r="C109" s="70">
        <v>131354238</v>
      </c>
      <c r="D109" s="71" t="s">
        <v>725</v>
      </c>
      <c r="E109" s="70" t="s">
        <v>140</v>
      </c>
      <c r="F109" s="81">
        <v>68782.5</v>
      </c>
    </row>
    <row r="110" spans="1:6">
      <c r="A110" s="69">
        <v>46094</v>
      </c>
      <c r="B110" s="70" t="s">
        <v>184</v>
      </c>
      <c r="C110" s="70">
        <v>131354238</v>
      </c>
      <c r="D110" s="71" t="s">
        <v>837</v>
      </c>
      <c r="E110" s="70" t="s">
        <v>140</v>
      </c>
      <c r="F110" s="81">
        <v>74200</v>
      </c>
    </row>
    <row r="111" spans="1:6">
      <c r="A111" s="69">
        <v>46142</v>
      </c>
      <c r="B111" s="70" t="s">
        <v>184</v>
      </c>
      <c r="C111" s="70">
        <v>131354238</v>
      </c>
      <c r="D111" s="71" t="s">
        <v>942</v>
      </c>
      <c r="E111" s="70" t="s">
        <v>140</v>
      </c>
      <c r="F111" s="81">
        <v>87081</v>
      </c>
    </row>
    <row r="112" spans="1:6">
      <c r="A112" s="69">
        <v>45994</v>
      </c>
      <c r="B112" s="70" t="s">
        <v>188</v>
      </c>
      <c r="C112" s="70">
        <v>101070587</v>
      </c>
      <c r="D112" s="71" t="s">
        <v>189</v>
      </c>
      <c r="E112" s="70" t="s">
        <v>140</v>
      </c>
      <c r="F112" s="81">
        <v>231000</v>
      </c>
    </row>
    <row r="113" spans="1:6">
      <c r="A113" s="69">
        <v>45994</v>
      </c>
      <c r="B113" s="70" t="s">
        <v>188</v>
      </c>
      <c r="C113" s="70">
        <v>101070587</v>
      </c>
      <c r="D113" s="71" t="s">
        <v>190</v>
      </c>
      <c r="E113" s="70" t="s">
        <v>140</v>
      </c>
      <c r="F113" s="81">
        <v>70798</v>
      </c>
    </row>
    <row r="114" spans="1:6">
      <c r="A114" s="69">
        <v>46008</v>
      </c>
      <c r="B114" s="70" t="s">
        <v>188</v>
      </c>
      <c r="C114" s="70">
        <v>101070587</v>
      </c>
      <c r="D114" s="71" t="s">
        <v>191</v>
      </c>
      <c r="E114" s="70" t="s">
        <v>140</v>
      </c>
      <c r="F114" s="81">
        <v>62517</v>
      </c>
    </row>
    <row r="115" spans="1:6">
      <c r="A115" s="69">
        <v>46009</v>
      </c>
      <c r="B115" s="70" t="s">
        <v>188</v>
      </c>
      <c r="C115" s="70">
        <v>101070587</v>
      </c>
      <c r="D115" s="71" t="s">
        <v>192</v>
      </c>
      <c r="E115" s="70" t="s">
        <v>140</v>
      </c>
      <c r="F115" s="81">
        <v>10124.4</v>
      </c>
    </row>
    <row r="116" spans="1:6">
      <c r="A116" s="69">
        <v>46029</v>
      </c>
      <c r="B116" s="70" t="s">
        <v>188</v>
      </c>
      <c r="C116" s="70">
        <v>101070587</v>
      </c>
      <c r="D116" s="71" t="s">
        <v>193</v>
      </c>
      <c r="E116" s="70" t="s">
        <v>140</v>
      </c>
      <c r="F116" s="81">
        <v>231000</v>
      </c>
    </row>
    <row r="117" spans="1:6">
      <c r="A117" s="69">
        <v>46035</v>
      </c>
      <c r="B117" s="70" t="s">
        <v>188</v>
      </c>
      <c r="C117" s="70">
        <v>101070587</v>
      </c>
      <c r="D117" s="71" t="s">
        <v>194</v>
      </c>
      <c r="E117" s="70" t="s">
        <v>140</v>
      </c>
      <c r="F117" s="81">
        <v>109151.15</v>
      </c>
    </row>
    <row r="118" spans="1:6">
      <c r="A118" s="69">
        <v>46035</v>
      </c>
      <c r="B118" s="70" t="s">
        <v>188</v>
      </c>
      <c r="C118" s="70">
        <v>101070587</v>
      </c>
      <c r="D118" s="71" t="s">
        <v>195</v>
      </c>
      <c r="E118" s="70" t="s">
        <v>140</v>
      </c>
      <c r="F118" s="81">
        <v>59009.440000000002</v>
      </c>
    </row>
    <row r="119" spans="1:6">
      <c r="A119" s="69">
        <v>46042</v>
      </c>
      <c r="B119" s="70" t="s">
        <v>188</v>
      </c>
      <c r="C119" s="70">
        <v>101070587</v>
      </c>
      <c r="D119" s="71" t="s">
        <v>196</v>
      </c>
      <c r="E119" s="70" t="s">
        <v>140</v>
      </c>
      <c r="F119" s="81">
        <v>165000</v>
      </c>
    </row>
    <row r="120" spans="1:6">
      <c r="A120" s="69">
        <v>46056</v>
      </c>
      <c r="B120" s="70" t="s">
        <v>188</v>
      </c>
      <c r="C120" s="70">
        <v>101070587</v>
      </c>
      <c r="D120" s="71" t="s">
        <v>726</v>
      </c>
      <c r="E120" s="70" t="s">
        <v>140</v>
      </c>
      <c r="F120" s="81">
        <v>231000</v>
      </c>
    </row>
    <row r="121" spans="1:6">
      <c r="A121" s="69">
        <v>46063</v>
      </c>
      <c r="B121" s="70" t="s">
        <v>188</v>
      </c>
      <c r="C121" s="70">
        <v>101070587</v>
      </c>
      <c r="D121" s="71" t="s">
        <v>727</v>
      </c>
      <c r="E121" s="70" t="s">
        <v>140</v>
      </c>
      <c r="F121" s="81">
        <v>82500</v>
      </c>
    </row>
    <row r="122" spans="1:6">
      <c r="A122" s="69">
        <v>46066</v>
      </c>
      <c r="B122" s="70" t="s">
        <v>188</v>
      </c>
      <c r="C122" s="70">
        <v>101070587</v>
      </c>
      <c r="D122" s="71" t="s">
        <v>728</v>
      </c>
      <c r="E122" s="70" t="s">
        <v>140</v>
      </c>
      <c r="F122" s="81">
        <v>165000</v>
      </c>
    </row>
    <row r="123" spans="1:6">
      <c r="A123" s="69">
        <v>46076</v>
      </c>
      <c r="B123" s="70" t="s">
        <v>188</v>
      </c>
      <c r="C123" s="70">
        <v>101070587</v>
      </c>
      <c r="D123" s="71" t="s">
        <v>729</v>
      </c>
      <c r="E123" s="70" t="s">
        <v>140</v>
      </c>
      <c r="F123" s="81">
        <v>165000</v>
      </c>
    </row>
    <row r="124" spans="1:6">
      <c r="A124" s="69">
        <v>46077</v>
      </c>
      <c r="B124" s="70" t="s">
        <v>188</v>
      </c>
      <c r="C124" s="70">
        <v>101070587</v>
      </c>
      <c r="D124" s="71" t="s">
        <v>730</v>
      </c>
      <c r="E124" s="70" t="s">
        <v>140</v>
      </c>
      <c r="F124" s="81">
        <v>82500</v>
      </c>
    </row>
    <row r="125" spans="1:6">
      <c r="A125" s="69">
        <v>46092</v>
      </c>
      <c r="B125" s="70" t="s">
        <v>188</v>
      </c>
      <c r="C125" s="70">
        <v>101070587</v>
      </c>
      <c r="D125" s="71" t="s">
        <v>838</v>
      </c>
      <c r="E125" s="70" t="s">
        <v>140</v>
      </c>
      <c r="F125" s="81">
        <v>231000</v>
      </c>
    </row>
    <row r="126" spans="1:6">
      <c r="A126" s="69">
        <v>46094</v>
      </c>
      <c r="B126" s="70" t="s">
        <v>188</v>
      </c>
      <c r="C126" s="70">
        <v>101070587</v>
      </c>
      <c r="D126" s="71" t="s">
        <v>839</v>
      </c>
      <c r="E126" s="70" t="s">
        <v>140</v>
      </c>
      <c r="F126" s="81">
        <v>138901</v>
      </c>
    </row>
    <row r="127" spans="1:6">
      <c r="A127" s="69">
        <v>46099</v>
      </c>
      <c r="B127" s="70" t="s">
        <v>188</v>
      </c>
      <c r="C127" s="70">
        <v>101070587</v>
      </c>
      <c r="D127" s="71" t="s">
        <v>840</v>
      </c>
      <c r="E127" s="70" t="s">
        <v>140</v>
      </c>
      <c r="F127" s="81">
        <v>231000</v>
      </c>
    </row>
    <row r="128" spans="1:6">
      <c r="A128" s="69">
        <v>46104</v>
      </c>
      <c r="B128" s="70" t="s">
        <v>188</v>
      </c>
      <c r="C128" s="70">
        <v>101070587</v>
      </c>
      <c r="D128" s="71" t="s">
        <v>943</v>
      </c>
      <c r="E128" s="70" t="s">
        <v>140</v>
      </c>
      <c r="F128" s="81">
        <v>280500</v>
      </c>
    </row>
    <row r="129" spans="1:6">
      <c r="A129" s="69">
        <v>46106</v>
      </c>
      <c r="B129" s="70" t="s">
        <v>188</v>
      </c>
      <c r="C129" s="70">
        <v>101070587</v>
      </c>
      <c r="D129" s="71" t="s">
        <v>841</v>
      </c>
      <c r="E129" s="70" t="s">
        <v>140</v>
      </c>
      <c r="F129" s="81">
        <v>191879.1</v>
      </c>
    </row>
    <row r="130" spans="1:6">
      <c r="A130" s="69">
        <v>46121</v>
      </c>
      <c r="B130" s="70" t="s">
        <v>188</v>
      </c>
      <c r="C130" s="70">
        <v>101070587</v>
      </c>
      <c r="D130" s="71" t="s">
        <v>945</v>
      </c>
      <c r="E130" s="70" t="s">
        <v>140</v>
      </c>
      <c r="F130" s="81">
        <v>247500</v>
      </c>
    </row>
    <row r="131" spans="1:6">
      <c r="A131" s="69" t="s">
        <v>944</v>
      </c>
      <c r="B131" s="70" t="s">
        <v>188</v>
      </c>
      <c r="C131" s="70">
        <v>101070587</v>
      </c>
      <c r="D131" s="71" t="s">
        <v>946</v>
      </c>
      <c r="E131" s="70" t="s">
        <v>140</v>
      </c>
      <c r="F131" s="81">
        <v>67592.350000000006</v>
      </c>
    </row>
    <row r="132" spans="1:6">
      <c r="A132" s="69">
        <v>46133</v>
      </c>
      <c r="B132" s="70" t="s">
        <v>188</v>
      </c>
      <c r="C132" s="70">
        <v>101070587</v>
      </c>
      <c r="D132" s="71" t="s">
        <v>947</v>
      </c>
      <c r="E132" s="70" t="s">
        <v>140</v>
      </c>
      <c r="F132" s="81">
        <v>63959.7</v>
      </c>
    </row>
    <row r="133" spans="1:6">
      <c r="A133" s="69">
        <v>46135</v>
      </c>
      <c r="B133" s="70" t="s">
        <v>188</v>
      </c>
      <c r="C133" s="70">
        <v>101070587</v>
      </c>
      <c r="D133" s="71" t="s">
        <v>948</v>
      </c>
      <c r="E133" s="70" t="s">
        <v>140</v>
      </c>
      <c r="F133" s="81">
        <v>46532.71</v>
      </c>
    </row>
    <row r="134" spans="1:6">
      <c r="A134" s="69">
        <v>45882</v>
      </c>
      <c r="B134" s="70" t="s">
        <v>197</v>
      </c>
      <c r="C134" s="70">
        <v>131256236</v>
      </c>
      <c r="D134" s="71" t="s">
        <v>198</v>
      </c>
      <c r="E134" s="70" t="s">
        <v>174</v>
      </c>
      <c r="F134" s="81">
        <v>82320</v>
      </c>
    </row>
    <row r="135" spans="1:6">
      <c r="A135" s="69">
        <v>45908</v>
      </c>
      <c r="B135" s="70" t="s">
        <v>197</v>
      </c>
      <c r="C135" s="70">
        <v>131256236</v>
      </c>
      <c r="D135" s="71" t="s">
        <v>199</v>
      </c>
      <c r="E135" s="70" t="s">
        <v>174</v>
      </c>
      <c r="F135" s="81">
        <v>92320</v>
      </c>
    </row>
    <row r="136" spans="1:6">
      <c r="A136" s="69">
        <v>45939</v>
      </c>
      <c r="B136" s="70" t="s">
        <v>197</v>
      </c>
      <c r="C136" s="70">
        <v>131256236</v>
      </c>
      <c r="D136" s="71" t="s">
        <v>200</v>
      </c>
      <c r="E136" s="70" t="s">
        <v>174</v>
      </c>
      <c r="F136" s="81">
        <v>64660</v>
      </c>
    </row>
    <row r="137" spans="1:6">
      <c r="A137" s="69">
        <v>45968</v>
      </c>
      <c r="B137" s="70" t="s">
        <v>197</v>
      </c>
      <c r="C137" s="70">
        <v>131256236</v>
      </c>
      <c r="D137" s="71" t="s">
        <v>201</v>
      </c>
      <c r="E137" s="70" t="s">
        <v>174</v>
      </c>
      <c r="F137" s="81">
        <v>64160</v>
      </c>
    </row>
    <row r="138" spans="1:6">
      <c r="A138" s="69">
        <v>46000</v>
      </c>
      <c r="B138" s="70" t="s">
        <v>197</v>
      </c>
      <c r="C138" s="70">
        <v>131256236</v>
      </c>
      <c r="D138" s="71" t="s">
        <v>202</v>
      </c>
      <c r="E138" s="70" t="s">
        <v>174</v>
      </c>
      <c r="F138" s="81">
        <v>86700</v>
      </c>
    </row>
    <row r="139" spans="1:6">
      <c r="A139" s="69">
        <v>46000</v>
      </c>
      <c r="B139" s="70" t="s">
        <v>197</v>
      </c>
      <c r="C139" s="70">
        <v>131256236</v>
      </c>
      <c r="D139" s="71" t="s">
        <v>203</v>
      </c>
      <c r="E139" s="70" t="s">
        <v>174</v>
      </c>
      <c r="F139" s="81">
        <v>20160</v>
      </c>
    </row>
    <row r="140" spans="1:6">
      <c r="A140" s="69">
        <v>46069</v>
      </c>
      <c r="B140" s="70" t="s">
        <v>197</v>
      </c>
      <c r="C140" s="70">
        <v>131256236</v>
      </c>
      <c r="D140" s="71" t="s">
        <v>731</v>
      </c>
      <c r="E140" s="70" t="s">
        <v>174</v>
      </c>
      <c r="F140" s="81">
        <v>118900</v>
      </c>
    </row>
    <row r="141" spans="1:6">
      <c r="A141" s="69">
        <v>46069</v>
      </c>
      <c r="B141" s="70" t="s">
        <v>197</v>
      </c>
      <c r="C141" s="70">
        <v>131256236</v>
      </c>
      <c r="D141" s="71" t="s">
        <v>732</v>
      </c>
      <c r="E141" s="70" t="s">
        <v>174</v>
      </c>
      <c r="F141" s="81">
        <v>117100</v>
      </c>
    </row>
    <row r="142" spans="1:6">
      <c r="A142" s="69">
        <v>46098</v>
      </c>
      <c r="B142" s="70" t="s">
        <v>197</v>
      </c>
      <c r="C142" s="70">
        <v>131256236</v>
      </c>
      <c r="D142" s="71" t="s">
        <v>842</v>
      </c>
      <c r="E142" s="70" t="s">
        <v>174</v>
      </c>
      <c r="F142" s="81">
        <v>73200</v>
      </c>
    </row>
    <row r="143" spans="1:6">
      <c r="A143" s="69">
        <v>46135</v>
      </c>
      <c r="B143" s="70" t="s">
        <v>197</v>
      </c>
      <c r="C143" s="70">
        <v>131256236</v>
      </c>
      <c r="D143" s="71" t="s">
        <v>949</v>
      </c>
      <c r="E143" s="70" t="s">
        <v>174</v>
      </c>
      <c r="F143" s="81">
        <v>94520</v>
      </c>
    </row>
    <row r="144" spans="1:6">
      <c r="A144" s="69">
        <v>45938</v>
      </c>
      <c r="B144" s="70" t="s">
        <v>204</v>
      </c>
      <c r="C144" s="70">
        <v>101566558</v>
      </c>
      <c r="D144" s="71" t="s">
        <v>205</v>
      </c>
      <c r="E144" s="70" t="s">
        <v>206</v>
      </c>
      <c r="F144" s="81">
        <v>11280.8</v>
      </c>
    </row>
    <row r="145" spans="1:6">
      <c r="A145" s="69">
        <v>45982</v>
      </c>
      <c r="B145" s="70" t="s">
        <v>204</v>
      </c>
      <c r="C145" s="70">
        <v>101566558</v>
      </c>
      <c r="D145" s="71" t="s">
        <v>207</v>
      </c>
      <c r="E145" s="70" t="s">
        <v>206</v>
      </c>
      <c r="F145" s="81">
        <v>5640.4</v>
      </c>
    </row>
    <row r="146" spans="1:6">
      <c r="A146" s="69">
        <v>46101</v>
      </c>
      <c r="B146" s="70" t="s">
        <v>843</v>
      </c>
      <c r="C146" s="70">
        <v>102000298</v>
      </c>
      <c r="D146" s="71" t="s">
        <v>844</v>
      </c>
      <c r="E146" s="70" t="s">
        <v>233</v>
      </c>
      <c r="F146" s="81">
        <v>29249.99</v>
      </c>
    </row>
    <row r="147" spans="1:6">
      <c r="A147" s="69">
        <v>46099</v>
      </c>
      <c r="B147" s="70" t="s">
        <v>845</v>
      </c>
      <c r="C147" s="70">
        <v>132951621</v>
      </c>
      <c r="D147" s="71" t="s">
        <v>846</v>
      </c>
      <c r="E147" s="70" t="s">
        <v>950</v>
      </c>
      <c r="F147" s="81">
        <v>4720</v>
      </c>
    </row>
    <row r="148" spans="1:6">
      <c r="A148" s="69">
        <v>46094</v>
      </c>
      <c r="B148" s="70" t="s">
        <v>208</v>
      </c>
      <c r="C148" s="73">
        <v>101001577</v>
      </c>
      <c r="D148" s="71" t="s">
        <v>847</v>
      </c>
      <c r="E148" s="70" t="s">
        <v>209</v>
      </c>
      <c r="F148" s="81">
        <v>125611.52</v>
      </c>
    </row>
    <row r="149" spans="1:6">
      <c r="A149" s="69">
        <v>46106</v>
      </c>
      <c r="B149" s="70" t="s">
        <v>208</v>
      </c>
      <c r="C149" s="73">
        <v>101001577</v>
      </c>
      <c r="D149" s="71" t="s">
        <v>848</v>
      </c>
      <c r="E149" s="70" t="s">
        <v>209</v>
      </c>
      <c r="F149" s="81">
        <v>20895.169999999998</v>
      </c>
    </row>
    <row r="150" spans="1:6">
      <c r="A150" s="69">
        <v>46128</v>
      </c>
      <c r="B150" s="70" t="s">
        <v>208</v>
      </c>
      <c r="C150" s="73">
        <v>101001577</v>
      </c>
      <c r="D150" s="71" t="s">
        <v>951</v>
      </c>
      <c r="E150" s="70" t="s">
        <v>209</v>
      </c>
      <c r="F150" s="81">
        <v>132048.68</v>
      </c>
    </row>
    <row r="151" spans="1:6">
      <c r="A151" s="69">
        <v>46140</v>
      </c>
      <c r="B151" s="70" t="s">
        <v>208</v>
      </c>
      <c r="C151" s="73">
        <v>101001577</v>
      </c>
      <c r="D151" s="71" t="s">
        <v>952</v>
      </c>
      <c r="E151" s="70" t="s">
        <v>209</v>
      </c>
      <c r="F151" s="81">
        <v>21852.47</v>
      </c>
    </row>
    <row r="152" spans="1:6">
      <c r="A152" s="69">
        <v>44902</v>
      </c>
      <c r="B152" s="70" t="s">
        <v>210</v>
      </c>
      <c r="C152" s="70">
        <v>130718091</v>
      </c>
      <c r="D152" s="71" t="s">
        <v>211</v>
      </c>
      <c r="E152" s="70" t="s">
        <v>212</v>
      </c>
      <c r="F152" s="81">
        <v>9099.99</v>
      </c>
    </row>
    <row r="153" spans="1:6">
      <c r="A153" s="69">
        <v>44932</v>
      </c>
      <c r="B153" s="70" t="s">
        <v>210</v>
      </c>
      <c r="C153" s="70">
        <v>130718091</v>
      </c>
      <c r="D153" s="71" t="s">
        <v>213</v>
      </c>
      <c r="E153" s="70" t="s">
        <v>212</v>
      </c>
      <c r="F153" s="81">
        <v>2350</v>
      </c>
    </row>
    <row r="154" spans="1:6">
      <c r="A154" s="69">
        <v>44970</v>
      </c>
      <c r="B154" s="70" t="s">
        <v>210</v>
      </c>
      <c r="C154" s="70">
        <v>130718091</v>
      </c>
      <c r="D154" s="71" t="s">
        <v>214</v>
      </c>
      <c r="E154" s="70" t="s">
        <v>212</v>
      </c>
      <c r="F154" s="81">
        <v>6500</v>
      </c>
    </row>
    <row r="155" spans="1:6">
      <c r="A155" s="69">
        <v>44970</v>
      </c>
      <c r="B155" s="70" t="s">
        <v>210</v>
      </c>
      <c r="C155" s="70">
        <v>130718091</v>
      </c>
      <c r="D155" s="71" t="s">
        <v>215</v>
      </c>
      <c r="E155" s="70" t="s">
        <v>212</v>
      </c>
      <c r="F155" s="81">
        <v>14000</v>
      </c>
    </row>
    <row r="156" spans="1:6">
      <c r="A156" s="69">
        <v>45791</v>
      </c>
      <c r="B156" s="70" t="s">
        <v>216</v>
      </c>
      <c r="C156" s="70">
        <v>131788998</v>
      </c>
      <c r="D156" s="71" t="s">
        <v>218</v>
      </c>
      <c r="E156" s="70" t="s">
        <v>217</v>
      </c>
      <c r="F156" s="81">
        <v>193288</v>
      </c>
    </row>
    <row r="157" spans="1:6">
      <c r="A157" s="69">
        <v>45792</v>
      </c>
      <c r="B157" s="70" t="s">
        <v>216</v>
      </c>
      <c r="C157" s="70">
        <v>131788998</v>
      </c>
      <c r="D157" s="71" t="s">
        <v>219</v>
      </c>
      <c r="E157" s="70" t="s">
        <v>217</v>
      </c>
      <c r="F157" s="81">
        <v>181881.76</v>
      </c>
    </row>
    <row r="158" spans="1:6">
      <c r="A158" s="69">
        <v>45824</v>
      </c>
      <c r="B158" s="70" t="s">
        <v>216</v>
      </c>
      <c r="C158" s="70">
        <v>131788998</v>
      </c>
      <c r="D158" s="71" t="s">
        <v>220</v>
      </c>
      <c r="E158" s="70" t="s">
        <v>217</v>
      </c>
      <c r="F158" s="81">
        <v>115458.5</v>
      </c>
    </row>
    <row r="159" spans="1:6">
      <c r="A159" s="69">
        <v>45825</v>
      </c>
      <c r="B159" s="70" t="s">
        <v>216</v>
      </c>
      <c r="C159" s="70">
        <v>131788998</v>
      </c>
      <c r="D159" s="71" t="s">
        <v>221</v>
      </c>
      <c r="E159" s="70" t="s">
        <v>217</v>
      </c>
      <c r="F159" s="81">
        <v>95612</v>
      </c>
    </row>
    <row r="160" spans="1:6">
      <c r="A160" s="69">
        <v>45825</v>
      </c>
      <c r="B160" s="70" t="s">
        <v>216</v>
      </c>
      <c r="C160" s="70">
        <v>131788998</v>
      </c>
      <c r="D160" s="71" t="s">
        <v>222</v>
      </c>
      <c r="E160" s="70" t="s">
        <v>217</v>
      </c>
      <c r="F160" s="81">
        <v>111333</v>
      </c>
    </row>
    <row r="161" spans="1:6">
      <c r="A161" s="69">
        <v>45825</v>
      </c>
      <c r="B161" s="70" t="s">
        <v>216</v>
      </c>
      <c r="C161" s="70">
        <v>131788998</v>
      </c>
      <c r="D161" s="71" t="s">
        <v>223</v>
      </c>
      <c r="E161" s="70" t="s">
        <v>217</v>
      </c>
      <c r="F161" s="81">
        <v>203524.05</v>
      </c>
    </row>
    <row r="162" spans="1:6">
      <c r="A162" s="69">
        <v>45834</v>
      </c>
      <c r="B162" s="70" t="s">
        <v>216</v>
      </c>
      <c r="C162" s="70">
        <v>131788998</v>
      </c>
      <c r="D162" s="71" t="s">
        <v>224</v>
      </c>
      <c r="E162" s="70" t="s">
        <v>217</v>
      </c>
      <c r="F162" s="81">
        <v>6475</v>
      </c>
    </row>
    <row r="163" spans="1:6">
      <c r="A163" s="69">
        <v>45856</v>
      </c>
      <c r="B163" s="70" t="s">
        <v>216</v>
      </c>
      <c r="C163" s="70">
        <v>131788998</v>
      </c>
      <c r="D163" s="71" t="s">
        <v>225</v>
      </c>
      <c r="E163" s="70" t="s">
        <v>217</v>
      </c>
      <c r="F163" s="81">
        <v>233539.57</v>
      </c>
    </row>
    <row r="164" spans="1:6">
      <c r="A164" s="69">
        <v>45861</v>
      </c>
      <c r="B164" s="70" t="s">
        <v>216</v>
      </c>
      <c r="C164" s="70">
        <v>131788998</v>
      </c>
      <c r="D164" s="71" t="s">
        <v>226</v>
      </c>
      <c r="E164" s="70" t="s">
        <v>217</v>
      </c>
      <c r="F164" s="81">
        <v>183120.6</v>
      </c>
    </row>
    <row r="165" spans="1:6">
      <c r="A165" s="69">
        <v>45884</v>
      </c>
      <c r="B165" s="70" t="s">
        <v>216</v>
      </c>
      <c r="C165" s="70">
        <v>131788998</v>
      </c>
      <c r="D165" s="71" t="s">
        <v>227</v>
      </c>
      <c r="E165" s="70" t="s">
        <v>217</v>
      </c>
      <c r="F165" s="81">
        <v>170705.2</v>
      </c>
    </row>
    <row r="166" spans="1:6">
      <c r="A166" s="69">
        <v>45887</v>
      </c>
      <c r="B166" s="70" t="s">
        <v>216</v>
      </c>
      <c r="C166" s="70">
        <v>131788998</v>
      </c>
      <c r="D166" s="71" t="s">
        <v>228</v>
      </c>
      <c r="E166" s="70" t="s">
        <v>217</v>
      </c>
      <c r="F166" s="81">
        <v>83250</v>
      </c>
    </row>
    <row r="167" spans="1:6">
      <c r="A167" s="69">
        <v>45910</v>
      </c>
      <c r="B167" s="70" t="s">
        <v>216</v>
      </c>
      <c r="C167" s="70">
        <v>131788998</v>
      </c>
      <c r="D167" s="71" t="s">
        <v>229</v>
      </c>
      <c r="E167" s="70" t="s">
        <v>217</v>
      </c>
      <c r="F167" s="81">
        <v>91780</v>
      </c>
    </row>
    <row r="168" spans="1:6">
      <c r="A168" s="69">
        <v>45917</v>
      </c>
      <c r="B168" s="70" t="s">
        <v>216</v>
      </c>
      <c r="C168" s="70">
        <v>131788998</v>
      </c>
      <c r="D168" s="71" t="s">
        <v>230</v>
      </c>
      <c r="E168" s="70" t="s">
        <v>217</v>
      </c>
      <c r="F168" s="81">
        <v>216000</v>
      </c>
    </row>
    <row r="169" spans="1:6">
      <c r="A169" s="69">
        <v>45917</v>
      </c>
      <c r="B169" s="70" t="s">
        <v>216</v>
      </c>
      <c r="C169" s="70">
        <v>131788998</v>
      </c>
      <c r="D169" s="71" t="s">
        <v>733</v>
      </c>
      <c r="E169" s="70" t="s">
        <v>217</v>
      </c>
      <c r="F169" s="81">
        <v>171000</v>
      </c>
    </row>
    <row r="170" spans="1:6">
      <c r="A170" s="69">
        <v>45917</v>
      </c>
      <c r="B170" s="70" t="s">
        <v>216</v>
      </c>
      <c r="C170" s="70">
        <v>131788998</v>
      </c>
      <c r="D170" s="71" t="s">
        <v>623</v>
      </c>
      <c r="E170" s="70" t="s">
        <v>217</v>
      </c>
      <c r="F170" s="81">
        <v>142476</v>
      </c>
    </row>
    <row r="171" spans="1:6">
      <c r="A171" s="69">
        <v>45917</v>
      </c>
      <c r="B171" s="70" t="s">
        <v>216</v>
      </c>
      <c r="C171" s="70">
        <v>131788998</v>
      </c>
      <c r="D171" s="71" t="s">
        <v>734</v>
      </c>
      <c r="E171" s="70" t="s">
        <v>217</v>
      </c>
      <c r="F171" s="81">
        <v>232168.64</v>
      </c>
    </row>
    <row r="172" spans="1:6">
      <c r="A172" s="69">
        <v>45919</v>
      </c>
      <c r="B172" s="70" t="s">
        <v>216</v>
      </c>
      <c r="C172" s="70">
        <v>131788998</v>
      </c>
      <c r="D172" s="71" t="s">
        <v>735</v>
      </c>
      <c r="E172" s="70" t="s">
        <v>217</v>
      </c>
      <c r="F172" s="81">
        <v>88862.399999999994</v>
      </c>
    </row>
    <row r="173" spans="1:6">
      <c r="A173" s="69">
        <v>45946</v>
      </c>
      <c r="B173" s="70" t="s">
        <v>216</v>
      </c>
      <c r="C173" s="70">
        <v>131788998</v>
      </c>
      <c r="D173" s="71" t="s">
        <v>587</v>
      </c>
      <c r="E173" s="70" t="s">
        <v>217</v>
      </c>
      <c r="F173" s="81">
        <v>226937.7</v>
      </c>
    </row>
    <row r="174" spans="1:6">
      <c r="A174" s="69">
        <v>45946</v>
      </c>
      <c r="B174" s="70" t="s">
        <v>216</v>
      </c>
      <c r="C174" s="70">
        <v>131788998</v>
      </c>
      <c r="D174" s="71" t="s">
        <v>588</v>
      </c>
      <c r="E174" s="70" t="s">
        <v>217</v>
      </c>
      <c r="F174" s="81">
        <v>159305.9</v>
      </c>
    </row>
    <row r="175" spans="1:6">
      <c r="A175" s="69">
        <v>45947</v>
      </c>
      <c r="B175" s="70" t="s">
        <v>216</v>
      </c>
      <c r="C175" s="70">
        <v>131788998</v>
      </c>
      <c r="D175" s="71" t="s">
        <v>297</v>
      </c>
      <c r="E175" s="70" t="s">
        <v>217</v>
      </c>
      <c r="F175" s="81">
        <v>192060</v>
      </c>
    </row>
    <row r="176" spans="1:6">
      <c r="A176" s="69">
        <v>45979</v>
      </c>
      <c r="B176" s="70" t="s">
        <v>216</v>
      </c>
      <c r="C176" s="70">
        <v>131788998</v>
      </c>
      <c r="D176" s="71" t="s">
        <v>736</v>
      </c>
      <c r="E176" s="70" t="s">
        <v>217</v>
      </c>
      <c r="F176" s="81">
        <v>108780</v>
      </c>
    </row>
    <row r="177" spans="1:6">
      <c r="A177" s="69">
        <v>45979</v>
      </c>
      <c r="B177" s="70" t="s">
        <v>216</v>
      </c>
      <c r="C177" s="70">
        <v>131788998</v>
      </c>
      <c r="D177" s="71" t="s">
        <v>737</v>
      </c>
      <c r="E177" s="70" t="s">
        <v>217</v>
      </c>
      <c r="F177" s="81">
        <v>67623</v>
      </c>
    </row>
    <row r="178" spans="1:6">
      <c r="A178" s="69">
        <v>45979</v>
      </c>
      <c r="B178" s="70" t="s">
        <v>216</v>
      </c>
      <c r="C178" s="70">
        <v>131788998</v>
      </c>
      <c r="D178" s="71" t="s">
        <v>738</v>
      </c>
      <c r="E178" s="70" t="s">
        <v>217</v>
      </c>
      <c r="F178" s="81">
        <v>131535</v>
      </c>
    </row>
    <row r="179" spans="1:6">
      <c r="A179" s="69">
        <v>45999</v>
      </c>
      <c r="B179" s="70" t="s">
        <v>216</v>
      </c>
      <c r="C179" s="70">
        <v>131788998</v>
      </c>
      <c r="D179" s="71" t="s">
        <v>739</v>
      </c>
      <c r="E179" s="70" t="s">
        <v>217</v>
      </c>
      <c r="F179" s="81">
        <v>188379.43</v>
      </c>
    </row>
    <row r="180" spans="1:6">
      <c r="A180" s="69">
        <v>45999</v>
      </c>
      <c r="B180" s="70" t="s">
        <v>216</v>
      </c>
      <c r="C180" s="70">
        <v>131788998</v>
      </c>
      <c r="D180" s="71" t="s">
        <v>740</v>
      </c>
      <c r="E180" s="70" t="s">
        <v>217</v>
      </c>
      <c r="F180" s="81">
        <v>194250</v>
      </c>
    </row>
    <row r="181" spans="1:6">
      <c r="A181" s="69">
        <v>45999</v>
      </c>
      <c r="B181" s="70" t="s">
        <v>216</v>
      </c>
      <c r="C181" s="70">
        <v>131788998</v>
      </c>
      <c r="D181" s="71" t="s">
        <v>741</v>
      </c>
      <c r="E181" s="70" t="s">
        <v>217</v>
      </c>
      <c r="F181" s="81">
        <v>28379</v>
      </c>
    </row>
    <row r="182" spans="1:6">
      <c r="A182" s="69">
        <v>45999</v>
      </c>
      <c r="B182" s="70" t="s">
        <v>216</v>
      </c>
      <c r="C182" s="70">
        <v>131788998</v>
      </c>
      <c r="D182" s="71" t="s">
        <v>742</v>
      </c>
      <c r="E182" s="70" t="s">
        <v>217</v>
      </c>
      <c r="F182" s="81">
        <v>123117.5</v>
      </c>
    </row>
    <row r="183" spans="1:6">
      <c r="A183" s="69">
        <v>46044</v>
      </c>
      <c r="B183" s="70" t="s">
        <v>216</v>
      </c>
      <c r="C183" s="70">
        <v>131788998</v>
      </c>
      <c r="D183" s="71" t="s">
        <v>743</v>
      </c>
      <c r="E183" s="70" t="s">
        <v>217</v>
      </c>
      <c r="F183" s="81">
        <v>176864.4</v>
      </c>
    </row>
    <row r="184" spans="1:6">
      <c r="A184" s="69">
        <v>46044</v>
      </c>
      <c r="B184" s="70" t="s">
        <v>216</v>
      </c>
      <c r="C184" s="70">
        <v>131788998</v>
      </c>
      <c r="D184" s="71" t="s">
        <v>744</v>
      </c>
      <c r="E184" s="70" t="s">
        <v>217</v>
      </c>
      <c r="F184" s="81">
        <v>210530</v>
      </c>
    </row>
    <row r="185" spans="1:6">
      <c r="A185" s="69">
        <v>46044</v>
      </c>
      <c r="B185" s="70" t="s">
        <v>216</v>
      </c>
      <c r="C185" s="70">
        <v>131788998</v>
      </c>
      <c r="D185" s="71" t="s">
        <v>117</v>
      </c>
      <c r="E185" s="70" t="s">
        <v>217</v>
      </c>
      <c r="F185" s="81">
        <v>210505</v>
      </c>
    </row>
    <row r="186" spans="1:6">
      <c r="A186" s="69">
        <v>46071</v>
      </c>
      <c r="B186" s="70" t="s">
        <v>216</v>
      </c>
      <c r="C186" s="70">
        <v>131788998</v>
      </c>
      <c r="D186" s="71" t="s">
        <v>317</v>
      </c>
      <c r="E186" s="70" t="s">
        <v>217</v>
      </c>
      <c r="F186" s="81">
        <v>53214.58</v>
      </c>
    </row>
    <row r="187" spans="1:6">
      <c r="A187" s="69">
        <v>46071</v>
      </c>
      <c r="B187" s="70" t="s">
        <v>216</v>
      </c>
      <c r="C187" s="70">
        <v>131788998</v>
      </c>
      <c r="D187" s="71" t="s">
        <v>745</v>
      </c>
      <c r="E187" s="70" t="s">
        <v>217</v>
      </c>
      <c r="F187" s="81">
        <v>187460.5</v>
      </c>
    </row>
    <row r="188" spans="1:6">
      <c r="A188" s="69">
        <v>46071</v>
      </c>
      <c r="B188" s="70" t="s">
        <v>216</v>
      </c>
      <c r="C188" s="70">
        <v>131788998</v>
      </c>
      <c r="D188" s="71" t="s">
        <v>746</v>
      </c>
      <c r="E188" s="70" t="s">
        <v>217</v>
      </c>
      <c r="F188" s="81">
        <v>206100.52</v>
      </c>
    </row>
    <row r="189" spans="1:6">
      <c r="A189" s="69">
        <v>46105</v>
      </c>
      <c r="B189" s="70" t="s">
        <v>216</v>
      </c>
      <c r="C189" s="70">
        <v>131788998</v>
      </c>
      <c r="D189" s="71" t="s">
        <v>849</v>
      </c>
      <c r="E189" s="70" t="s">
        <v>217</v>
      </c>
      <c r="F189" s="81">
        <v>190180</v>
      </c>
    </row>
    <row r="190" spans="1:6">
      <c r="A190" s="69">
        <v>46105</v>
      </c>
      <c r="B190" s="70" t="s">
        <v>216</v>
      </c>
      <c r="C190" s="70">
        <v>131788998</v>
      </c>
      <c r="D190" s="71" t="s">
        <v>850</v>
      </c>
      <c r="E190" s="70" t="s">
        <v>217</v>
      </c>
      <c r="F190" s="81">
        <v>156513.66</v>
      </c>
    </row>
    <row r="191" spans="1:6">
      <c r="A191" s="69">
        <v>46135</v>
      </c>
      <c r="B191" s="70" t="s">
        <v>216</v>
      </c>
      <c r="C191" s="70">
        <v>131788998</v>
      </c>
      <c r="D191" s="71" t="s">
        <v>851</v>
      </c>
      <c r="E191" s="70" t="s">
        <v>217</v>
      </c>
      <c r="F191" s="81">
        <v>152650.74</v>
      </c>
    </row>
    <row r="192" spans="1:6">
      <c r="A192" s="69">
        <v>46133</v>
      </c>
      <c r="B192" s="70" t="s">
        <v>216</v>
      </c>
      <c r="C192" s="70">
        <v>131788998</v>
      </c>
      <c r="D192" s="71" t="s">
        <v>126</v>
      </c>
      <c r="E192" s="70" t="s">
        <v>691</v>
      </c>
      <c r="F192" s="81">
        <v>124490.2</v>
      </c>
    </row>
    <row r="193" spans="1:6">
      <c r="A193" s="69">
        <v>46133</v>
      </c>
      <c r="B193" s="70" t="s">
        <v>216</v>
      </c>
      <c r="C193" s="70">
        <v>131788998</v>
      </c>
      <c r="D193" s="71" t="s">
        <v>953</v>
      </c>
      <c r="E193" s="70" t="s">
        <v>691</v>
      </c>
      <c r="F193" s="81">
        <v>133200</v>
      </c>
    </row>
    <row r="194" spans="1:6">
      <c r="A194" s="69">
        <v>46136</v>
      </c>
      <c r="B194" s="70" t="s">
        <v>216</v>
      </c>
      <c r="C194" s="70">
        <v>131788998</v>
      </c>
      <c r="D194" s="71" t="s">
        <v>954</v>
      </c>
      <c r="E194" s="70" t="s">
        <v>691</v>
      </c>
      <c r="F194" s="81">
        <v>1184</v>
      </c>
    </row>
    <row r="195" spans="1:6">
      <c r="A195" s="69">
        <v>45947</v>
      </c>
      <c r="B195" s="70" t="s">
        <v>231</v>
      </c>
      <c r="C195" s="73">
        <v>101824859</v>
      </c>
      <c r="D195" s="71" t="s">
        <v>232</v>
      </c>
      <c r="E195" s="70" t="s">
        <v>233</v>
      </c>
      <c r="F195" s="81">
        <v>25000</v>
      </c>
    </row>
    <row r="196" spans="1:6">
      <c r="A196" s="69">
        <v>45995</v>
      </c>
      <c r="B196" s="70" t="s">
        <v>231</v>
      </c>
      <c r="C196" s="73">
        <v>101824859</v>
      </c>
      <c r="D196" s="71" t="s">
        <v>234</v>
      </c>
      <c r="E196" s="70" t="s">
        <v>233</v>
      </c>
      <c r="F196" s="81">
        <v>31000</v>
      </c>
    </row>
    <row r="197" spans="1:6">
      <c r="A197" s="69">
        <v>46003</v>
      </c>
      <c r="B197" s="70" t="s">
        <v>231</v>
      </c>
      <c r="C197" s="73">
        <v>101824859</v>
      </c>
      <c r="D197" s="71" t="s">
        <v>235</v>
      </c>
      <c r="E197" s="70" t="s">
        <v>233</v>
      </c>
      <c r="F197" s="81">
        <v>165000</v>
      </c>
    </row>
    <row r="198" spans="1:6">
      <c r="A198" s="69">
        <v>46048</v>
      </c>
      <c r="B198" s="70" t="s">
        <v>231</v>
      </c>
      <c r="C198" s="73">
        <v>101824859</v>
      </c>
      <c r="D198" s="71" t="s">
        <v>236</v>
      </c>
      <c r="E198" s="70" t="s">
        <v>233</v>
      </c>
      <c r="F198" s="81">
        <v>37500</v>
      </c>
    </row>
    <row r="199" spans="1:6">
      <c r="A199" s="69">
        <v>46048</v>
      </c>
      <c r="B199" s="70" t="s">
        <v>231</v>
      </c>
      <c r="C199" s="73">
        <v>101824859</v>
      </c>
      <c r="D199" s="71" t="s">
        <v>237</v>
      </c>
      <c r="E199" s="70" t="s">
        <v>233</v>
      </c>
      <c r="F199" s="81">
        <v>27000</v>
      </c>
    </row>
    <row r="200" spans="1:6">
      <c r="A200" s="69">
        <v>46113</v>
      </c>
      <c r="B200" s="70" t="s">
        <v>231</v>
      </c>
      <c r="C200" s="73">
        <v>101824859</v>
      </c>
      <c r="D200" s="71" t="s">
        <v>169</v>
      </c>
      <c r="E200" s="70" t="s">
        <v>233</v>
      </c>
      <c r="F200" s="81">
        <v>60000</v>
      </c>
    </row>
    <row r="201" spans="1:6">
      <c r="A201" s="69">
        <v>45937</v>
      </c>
      <c r="B201" s="70" t="s">
        <v>238</v>
      </c>
      <c r="C201" s="70">
        <v>101140496</v>
      </c>
      <c r="D201" s="71" t="s">
        <v>239</v>
      </c>
      <c r="E201" s="70" t="s">
        <v>233</v>
      </c>
      <c r="F201" s="81">
        <v>127053.36</v>
      </c>
    </row>
    <row r="202" spans="1:6">
      <c r="A202" s="69">
        <v>45940</v>
      </c>
      <c r="B202" s="70" t="s">
        <v>238</v>
      </c>
      <c r="C202" s="70">
        <v>101140496</v>
      </c>
      <c r="D202" s="71" t="s">
        <v>240</v>
      </c>
      <c r="E202" s="70" t="s">
        <v>233</v>
      </c>
      <c r="F202" s="81">
        <v>42214.5</v>
      </c>
    </row>
    <row r="203" spans="1:6">
      <c r="A203" s="69">
        <v>45965</v>
      </c>
      <c r="B203" s="70" t="s">
        <v>238</v>
      </c>
      <c r="C203" s="70">
        <v>101140496</v>
      </c>
      <c r="D203" s="71" t="s">
        <v>241</v>
      </c>
      <c r="E203" s="70" t="s">
        <v>233</v>
      </c>
      <c r="F203" s="81">
        <v>175920.72</v>
      </c>
    </row>
    <row r="204" spans="1:6">
      <c r="A204" s="69">
        <v>45965</v>
      </c>
      <c r="B204" s="70" t="s">
        <v>238</v>
      </c>
      <c r="C204" s="70">
        <v>101140496</v>
      </c>
      <c r="D204" s="71" t="s">
        <v>242</v>
      </c>
      <c r="E204" s="70" t="s">
        <v>233</v>
      </c>
      <c r="F204" s="81">
        <v>132921.14000000001</v>
      </c>
    </row>
    <row r="205" spans="1:6">
      <c r="A205" s="69">
        <v>45995</v>
      </c>
      <c r="B205" s="70" t="s">
        <v>238</v>
      </c>
      <c r="C205" s="70">
        <v>101140496</v>
      </c>
      <c r="D205" s="71" t="s">
        <v>243</v>
      </c>
      <c r="E205" s="70" t="s">
        <v>233</v>
      </c>
      <c r="F205" s="81">
        <v>182489.08</v>
      </c>
    </row>
    <row r="206" spans="1:6">
      <c r="A206" s="69">
        <v>46034</v>
      </c>
      <c r="B206" s="70" t="s">
        <v>238</v>
      </c>
      <c r="C206" s="70">
        <v>101140496</v>
      </c>
      <c r="D206" s="71" t="s">
        <v>244</v>
      </c>
      <c r="E206" s="70" t="s">
        <v>233</v>
      </c>
      <c r="F206" s="81">
        <v>35100.449999999997</v>
      </c>
    </row>
    <row r="207" spans="1:6">
      <c r="A207" s="69">
        <v>46034</v>
      </c>
      <c r="B207" s="70" t="s">
        <v>238</v>
      </c>
      <c r="C207" s="70">
        <v>101140496</v>
      </c>
      <c r="D207" s="71" t="s">
        <v>245</v>
      </c>
      <c r="E207" s="70" t="s">
        <v>233</v>
      </c>
      <c r="F207" s="81">
        <v>231754.47</v>
      </c>
    </row>
    <row r="208" spans="1:6">
      <c r="A208" s="69">
        <v>46055</v>
      </c>
      <c r="B208" s="70" t="s">
        <v>238</v>
      </c>
      <c r="C208" s="70">
        <v>101140496</v>
      </c>
      <c r="D208" s="71" t="s">
        <v>747</v>
      </c>
      <c r="E208" s="70" t="s">
        <v>233</v>
      </c>
      <c r="F208" s="81">
        <v>183940.54</v>
      </c>
    </row>
    <row r="209" spans="1:6">
      <c r="A209" s="69">
        <v>46066</v>
      </c>
      <c r="B209" s="70" t="s">
        <v>238</v>
      </c>
      <c r="C209" s="70">
        <v>101140496</v>
      </c>
      <c r="D209" s="71" t="s">
        <v>748</v>
      </c>
      <c r="E209" s="70" t="s">
        <v>233</v>
      </c>
      <c r="F209" s="81">
        <v>22520.3</v>
      </c>
    </row>
    <row r="210" spans="1:6">
      <c r="A210" s="69">
        <v>46094</v>
      </c>
      <c r="B210" s="70" t="s">
        <v>238</v>
      </c>
      <c r="C210" s="70">
        <v>101140496</v>
      </c>
      <c r="D210" s="71" t="s">
        <v>852</v>
      </c>
      <c r="E210" s="70" t="s">
        <v>233</v>
      </c>
      <c r="F210" s="81">
        <v>8000</v>
      </c>
    </row>
    <row r="211" spans="1:6">
      <c r="A211" s="69">
        <v>46097</v>
      </c>
      <c r="B211" s="70" t="s">
        <v>238</v>
      </c>
      <c r="C211" s="70">
        <v>101140496</v>
      </c>
      <c r="D211" s="71" t="s">
        <v>853</v>
      </c>
      <c r="E211" s="70" t="s">
        <v>233</v>
      </c>
      <c r="F211" s="81">
        <v>229830.42</v>
      </c>
    </row>
    <row r="212" spans="1:6">
      <c r="A212" s="69">
        <v>46132</v>
      </c>
      <c r="B212" s="70" t="s">
        <v>238</v>
      </c>
      <c r="C212" s="70">
        <v>101140496</v>
      </c>
      <c r="D212" s="71" t="s">
        <v>955</v>
      </c>
      <c r="E212" s="70" t="s">
        <v>233</v>
      </c>
      <c r="F212" s="81">
        <v>2596</v>
      </c>
    </row>
    <row r="213" spans="1:6">
      <c r="A213" s="69">
        <v>46133</v>
      </c>
      <c r="B213" s="70" t="s">
        <v>238</v>
      </c>
      <c r="C213" s="70">
        <v>101140496</v>
      </c>
      <c r="D213" s="71" t="s">
        <v>956</v>
      </c>
      <c r="E213" s="70" t="s">
        <v>233</v>
      </c>
      <c r="F213" s="81">
        <v>158475.28</v>
      </c>
    </row>
    <row r="214" spans="1:6">
      <c r="A214" s="69">
        <v>45937</v>
      </c>
      <c r="B214" s="70" t="s">
        <v>246</v>
      </c>
      <c r="C214" s="70">
        <v>131616313</v>
      </c>
      <c r="D214" s="71" t="s">
        <v>248</v>
      </c>
      <c r="E214" s="70" t="s">
        <v>247</v>
      </c>
      <c r="F214" s="81">
        <v>270548.62</v>
      </c>
    </row>
    <row r="215" spans="1:6">
      <c r="A215" s="69">
        <v>45964</v>
      </c>
      <c r="B215" s="70" t="s">
        <v>246</v>
      </c>
      <c r="C215" s="70">
        <v>131616313</v>
      </c>
      <c r="D215" s="71" t="s">
        <v>249</v>
      </c>
      <c r="E215" s="70" t="s">
        <v>247</v>
      </c>
      <c r="F215" s="81">
        <v>52746</v>
      </c>
    </row>
    <row r="216" spans="1:6">
      <c r="A216" s="69">
        <v>45992</v>
      </c>
      <c r="B216" s="70" t="s">
        <v>246</v>
      </c>
      <c r="C216" s="70">
        <v>131616313</v>
      </c>
      <c r="D216" s="71" t="s">
        <v>250</v>
      </c>
      <c r="E216" s="70" t="s">
        <v>247</v>
      </c>
      <c r="F216" s="81">
        <v>52746</v>
      </c>
    </row>
    <row r="217" spans="1:6">
      <c r="A217" s="69">
        <v>46028</v>
      </c>
      <c r="B217" s="70" t="s">
        <v>246</v>
      </c>
      <c r="C217" s="70">
        <v>131616313</v>
      </c>
      <c r="D217" s="71" t="s">
        <v>251</v>
      </c>
      <c r="E217" s="70" t="s">
        <v>247</v>
      </c>
      <c r="F217" s="81">
        <v>52746</v>
      </c>
    </row>
    <row r="218" spans="1:6">
      <c r="A218" s="69">
        <v>46055</v>
      </c>
      <c r="B218" s="70" t="s">
        <v>246</v>
      </c>
      <c r="C218" s="70">
        <v>131616313</v>
      </c>
      <c r="D218" s="71" t="s">
        <v>694</v>
      </c>
      <c r="E218" s="70" t="s">
        <v>247</v>
      </c>
      <c r="F218" s="81">
        <v>52746</v>
      </c>
    </row>
    <row r="219" spans="1:6">
      <c r="A219" s="69">
        <v>46083</v>
      </c>
      <c r="B219" s="70" t="s">
        <v>246</v>
      </c>
      <c r="C219" s="70">
        <v>131616313</v>
      </c>
      <c r="D219" s="71" t="s">
        <v>552</v>
      </c>
      <c r="E219" s="70" t="s">
        <v>247</v>
      </c>
      <c r="F219" s="81">
        <v>52746</v>
      </c>
    </row>
    <row r="220" spans="1:6">
      <c r="A220" s="69">
        <v>46084</v>
      </c>
      <c r="B220" s="70" t="s">
        <v>246</v>
      </c>
      <c r="C220" s="70">
        <v>131616313</v>
      </c>
      <c r="D220" s="71" t="s">
        <v>957</v>
      </c>
      <c r="E220" s="70" t="s">
        <v>247</v>
      </c>
      <c r="F220" s="81">
        <v>84020.72</v>
      </c>
    </row>
    <row r="221" spans="1:6">
      <c r="A221" s="69">
        <v>46090</v>
      </c>
      <c r="B221" s="70" t="s">
        <v>246</v>
      </c>
      <c r="C221" s="70">
        <v>131616313</v>
      </c>
      <c r="D221" s="71" t="s">
        <v>697</v>
      </c>
      <c r="E221" s="70" t="s">
        <v>247</v>
      </c>
      <c r="F221" s="81">
        <v>29013.89</v>
      </c>
    </row>
    <row r="222" spans="1:6">
      <c r="A222" s="69">
        <v>46106</v>
      </c>
      <c r="B222" s="70" t="s">
        <v>246</v>
      </c>
      <c r="C222" s="70">
        <v>131616313</v>
      </c>
      <c r="D222" s="71" t="s">
        <v>281</v>
      </c>
      <c r="E222" s="70" t="s">
        <v>247</v>
      </c>
      <c r="F222" s="81">
        <v>170734.2</v>
      </c>
    </row>
    <row r="223" spans="1:6">
      <c r="A223" s="69">
        <v>46129</v>
      </c>
      <c r="B223" s="70" t="s">
        <v>958</v>
      </c>
      <c r="C223" s="70">
        <v>102340048</v>
      </c>
      <c r="D223" s="71" t="s">
        <v>649</v>
      </c>
      <c r="E223" s="70" t="s">
        <v>691</v>
      </c>
      <c r="F223" s="81">
        <v>10000</v>
      </c>
    </row>
    <row r="224" spans="1:6">
      <c r="A224" s="69">
        <v>45856</v>
      </c>
      <c r="B224" s="70" t="s">
        <v>252</v>
      </c>
      <c r="C224" s="70">
        <v>132647599</v>
      </c>
      <c r="D224" s="71" t="s">
        <v>253</v>
      </c>
      <c r="E224" s="70" t="s">
        <v>217</v>
      </c>
      <c r="F224" s="81">
        <v>60000</v>
      </c>
    </row>
    <row r="225" spans="1:6">
      <c r="A225" s="69">
        <v>45856</v>
      </c>
      <c r="B225" s="70" t="s">
        <v>252</v>
      </c>
      <c r="C225" s="70">
        <v>132647599</v>
      </c>
      <c r="D225" s="71" t="s">
        <v>254</v>
      </c>
      <c r="E225" s="70" t="s">
        <v>217</v>
      </c>
      <c r="F225" s="81">
        <v>135000</v>
      </c>
    </row>
    <row r="226" spans="1:6">
      <c r="A226" s="69">
        <v>45884</v>
      </c>
      <c r="B226" s="70" t="s">
        <v>252</v>
      </c>
      <c r="C226" s="70">
        <v>132647599</v>
      </c>
      <c r="D226" s="71" t="s">
        <v>255</v>
      </c>
      <c r="E226" s="70" t="s">
        <v>217</v>
      </c>
      <c r="F226" s="81">
        <v>35250</v>
      </c>
    </row>
    <row r="227" spans="1:6">
      <c r="A227" s="69">
        <v>45884</v>
      </c>
      <c r="B227" s="70" t="s">
        <v>252</v>
      </c>
      <c r="C227" s="70">
        <v>132647599</v>
      </c>
      <c r="D227" s="71" t="s">
        <v>256</v>
      </c>
      <c r="E227" s="70" t="s">
        <v>217</v>
      </c>
      <c r="F227" s="81">
        <v>11930.39</v>
      </c>
    </row>
    <row r="228" spans="1:6">
      <c r="A228" s="69">
        <v>45918</v>
      </c>
      <c r="B228" s="70" t="s">
        <v>252</v>
      </c>
      <c r="C228" s="70">
        <v>132647599</v>
      </c>
      <c r="D228" s="71" t="s">
        <v>257</v>
      </c>
      <c r="E228" s="70" t="s">
        <v>217</v>
      </c>
      <c r="F228" s="81">
        <v>90000</v>
      </c>
    </row>
    <row r="229" spans="1:6">
      <c r="A229" s="69">
        <v>45945</v>
      </c>
      <c r="B229" s="70" t="s">
        <v>252</v>
      </c>
      <c r="C229" s="70">
        <v>132647599</v>
      </c>
      <c r="D229" s="71" t="s">
        <v>258</v>
      </c>
      <c r="E229" s="70" t="s">
        <v>217</v>
      </c>
      <c r="F229" s="81">
        <v>21787.5</v>
      </c>
    </row>
    <row r="230" spans="1:6">
      <c r="A230" s="69">
        <v>45946</v>
      </c>
      <c r="B230" s="70" t="s">
        <v>252</v>
      </c>
      <c r="C230" s="70">
        <v>132647599</v>
      </c>
      <c r="D230" s="71" t="s">
        <v>259</v>
      </c>
      <c r="E230" s="70" t="s">
        <v>217</v>
      </c>
      <c r="F230" s="81">
        <v>24444</v>
      </c>
    </row>
    <row r="231" spans="1:6">
      <c r="A231" s="69">
        <v>45813</v>
      </c>
      <c r="B231" s="70" t="s">
        <v>260</v>
      </c>
      <c r="C231" s="70">
        <v>130834441</v>
      </c>
      <c r="D231" s="71" t="s">
        <v>261</v>
      </c>
      <c r="E231" s="70" t="s">
        <v>206</v>
      </c>
      <c r="F231" s="81">
        <v>164020</v>
      </c>
    </row>
    <row r="232" spans="1:6">
      <c r="A232" s="69">
        <v>45847</v>
      </c>
      <c r="B232" s="70" t="s">
        <v>260</v>
      </c>
      <c r="C232" s="70">
        <v>130834441</v>
      </c>
      <c r="D232" s="71" t="s">
        <v>262</v>
      </c>
      <c r="E232" s="70" t="s">
        <v>206</v>
      </c>
      <c r="F232" s="81">
        <v>164020</v>
      </c>
    </row>
    <row r="233" spans="1:6">
      <c r="A233" s="69">
        <v>45873</v>
      </c>
      <c r="B233" s="70" t="s">
        <v>260</v>
      </c>
      <c r="C233" s="70">
        <v>130834441</v>
      </c>
      <c r="D233" s="71" t="s">
        <v>263</v>
      </c>
      <c r="E233" s="70" t="s">
        <v>206</v>
      </c>
      <c r="F233" s="81">
        <v>9381</v>
      </c>
    </row>
    <row r="234" spans="1:6">
      <c r="A234" s="69">
        <v>45882</v>
      </c>
      <c r="B234" s="70" t="s">
        <v>260</v>
      </c>
      <c r="C234" s="70">
        <v>130834441</v>
      </c>
      <c r="D234" s="71" t="s">
        <v>264</v>
      </c>
      <c r="E234" s="70" t="s">
        <v>206</v>
      </c>
      <c r="F234" s="81">
        <v>68440</v>
      </c>
    </row>
    <row r="235" spans="1:6">
      <c r="A235" s="69">
        <v>45908</v>
      </c>
      <c r="B235" s="70" t="s">
        <v>260</v>
      </c>
      <c r="C235" s="70">
        <v>130834441</v>
      </c>
      <c r="D235" s="71" t="s">
        <v>265</v>
      </c>
      <c r="E235" s="70" t="s">
        <v>206</v>
      </c>
      <c r="F235" s="81">
        <v>198240</v>
      </c>
    </row>
    <row r="236" spans="1:6">
      <c r="A236" s="69">
        <v>45932</v>
      </c>
      <c r="B236" s="70" t="s">
        <v>260</v>
      </c>
      <c r="C236" s="70">
        <v>130834441</v>
      </c>
      <c r="D236" s="71" t="s">
        <v>266</v>
      </c>
      <c r="E236" s="70" t="s">
        <v>206</v>
      </c>
      <c r="F236" s="81">
        <v>198240</v>
      </c>
    </row>
    <row r="237" spans="1:6">
      <c r="A237" s="69">
        <v>45965</v>
      </c>
      <c r="B237" s="70" t="s">
        <v>260</v>
      </c>
      <c r="C237" s="70">
        <v>130834441</v>
      </c>
      <c r="D237" s="71" t="s">
        <v>267</v>
      </c>
      <c r="E237" s="70" t="s">
        <v>206</v>
      </c>
      <c r="F237" s="81">
        <v>9381</v>
      </c>
    </row>
    <row r="238" spans="1:6">
      <c r="A238" s="69">
        <v>45975</v>
      </c>
      <c r="B238" s="70" t="s">
        <v>260</v>
      </c>
      <c r="C238" s="70">
        <v>130834441</v>
      </c>
      <c r="D238" s="71" t="s">
        <v>268</v>
      </c>
      <c r="E238" s="70" t="s">
        <v>206</v>
      </c>
      <c r="F238" s="81">
        <v>198240</v>
      </c>
    </row>
    <row r="239" spans="1:6">
      <c r="A239" s="69">
        <v>45994</v>
      </c>
      <c r="B239" s="70" t="s">
        <v>260</v>
      </c>
      <c r="C239" s="70">
        <v>130834441</v>
      </c>
      <c r="D239" s="71" t="s">
        <v>269</v>
      </c>
      <c r="E239" s="70" t="s">
        <v>206</v>
      </c>
      <c r="F239" s="81">
        <v>198240</v>
      </c>
    </row>
    <row r="240" spans="1:6">
      <c r="A240" s="69">
        <v>46036</v>
      </c>
      <c r="B240" s="70" t="s">
        <v>260</v>
      </c>
      <c r="C240" s="70">
        <v>130834441</v>
      </c>
      <c r="D240" s="71" t="s">
        <v>270</v>
      </c>
      <c r="E240" s="70" t="s">
        <v>206</v>
      </c>
      <c r="F240" s="81">
        <v>116230</v>
      </c>
    </row>
    <row r="241" spans="1:6">
      <c r="A241" s="69">
        <v>46041</v>
      </c>
      <c r="B241" s="70" t="s">
        <v>260</v>
      </c>
      <c r="C241" s="70">
        <v>130834441</v>
      </c>
      <c r="D241" s="71" t="s">
        <v>271</v>
      </c>
      <c r="E241" s="70" t="s">
        <v>206</v>
      </c>
      <c r="F241" s="81">
        <v>9381</v>
      </c>
    </row>
    <row r="242" spans="1:6">
      <c r="A242" s="69">
        <v>46094</v>
      </c>
      <c r="B242" s="70" t="s">
        <v>260</v>
      </c>
      <c r="C242" s="70">
        <v>130834441</v>
      </c>
      <c r="D242" s="71" t="s">
        <v>854</v>
      </c>
      <c r="E242" s="70" t="s">
        <v>206</v>
      </c>
      <c r="F242" s="81">
        <v>115935</v>
      </c>
    </row>
    <row r="243" spans="1:6">
      <c r="A243" s="69">
        <v>46132</v>
      </c>
      <c r="B243" s="70" t="s">
        <v>260</v>
      </c>
      <c r="C243" s="70">
        <v>130834441</v>
      </c>
      <c r="D243" s="71" t="s">
        <v>959</v>
      </c>
      <c r="E243" s="70" t="s">
        <v>206</v>
      </c>
      <c r="F243" s="81">
        <v>214907.5</v>
      </c>
    </row>
    <row r="244" spans="1:6">
      <c r="A244" s="69">
        <v>45964</v>
      </c>
      <c r="B244" s="70" t="s">
        <v>272</v>
      </c>
      <c r="C244" s="70">
        <v>101757922</v>
      </c>
      <c r="D244" s="71" t="s">
        <v>274</v>
      </c>
      <c r="E244" s="70" t="s">
        <v>273</v>
      </c>
      <c r="F244" s="81">
        <v>204494</v>
      </c>
    </row>
    <row r="245" spans="1:6">
      <c r="A245" s="69">
        <v>46049</v>
      </c>
      <c r="B245" s="70" t="s">
        <v>272</v>
      </c>
      <c r="C245" s="70">
        <v>101757922</v>
      </c>
      <c r="D245" s="71" t="s">
        <v>275</v>
      </c>
      <c r="E245" s="70" t="s">
        <v>273</v>
      </c>
      <c r="F245" s="81">
        <v>202960</v>
      </c>
    </row>
    <row r="246" spans="1:6">
      <c r="A246" s="69">
        <v>46049</v>
      </c>
      <c r="B246" s="70" t="s">
        <v>272</v>
      </c>
      <c r="C246" s="70">
        <v>101757922</v>
      </c>
      <c r="D246" s="71" t="s">
        <v>276</v>
      </c>
      <c r="E246" s="70" t="s">
        <v>273</v>
      </c>
      <c r="F246" s="81">
        <v>119652</v>
      </c>
    </row>
    <row r="247" spans="1:6">
      <c r="A247" s="69">
        <v>46049</v>
      </c>
      <c r="B247" s="70" t="s">
        <v>272</v>
      </c>
      <c r="C247" s="70">
        <v>101757922</v>
      </c>
      <c r="D247" s="71" t="s">
        <v>277</v>
      </c>
      <c r="E247" s="70" t="s">
        <v>273</v>
      </c>
      <c r="F247" s="81">
        <v>56050</v>
      </c>
    </row>
    <row r="248" spans="1:6">
      <c r="A248" s="69">
        <v>46049</v>
      </c>
      <c r="B248" s="70" t="s">
        <v>272</v>
      </c>
      <c r="C248" s="70">
        <v>101757922</v>
      </c>
      <c r="D248" s="71" t="s">
        <v>278</v>
      </c>
      <c r="E248" s="70" t="s">
        <v>273</v>
      </c>
      <c r="F248" s="81">
        <v>170510</v>
      </c>
    </row>
    <row r="249" spans="1:6">
      <c r="A249" s="69">
        <v>46073</v>
      </c>
      <c r="B249" s="70" t="s">
        <v>272</v>
      </c>
      <c r="C249" s="70">
        <v>101757922</v>
      </c>
      <c r="D249" s="71" t="s">
        <v>749</v>
      </c>
      <c r="E249" s="70" t="s">
        <v>273</v>
      </c>
      <c r="F249" s="81">
        <v>53100</v>
      </c>
    </row>
    <row r="250" spans="1:6">
      <c r="A250" s="69">
        <v>46094</v>
      </c>
      <c r="B250" s="70" t="s">
        <v>272</v>
      </c>
      <c r="C250" s="70">
        <v>101757922</v>
      </c>
      <c r="D250" s="71" t="s">
        <v>855</v>
      </c>
      <c r="E250" s="70" t="s">
        <v>273</v>
      </c>
      <c r="F250" s="81">
        <v>40120</v>
      </c>
    </row>
    <row r="251" spans="1:6">
      <c r="A251" s="69">
        <v>46094</v>
      </c>
      <c r="B251" s="70" t="s">
        <v>272</v>
      </c>
      <c r="C251" s="70">
        <v>101757922</v>
      </c>
      <c r="D251" s="71" t="s">
        <v>856</v>
      </c>
      <c r="E251" s="70" t="s">
        <v>273</v>
      </c>
      <c r="F251" s="81">
        <v>200482</v>
      </c>
    </row>
    <row r="252" spans="1:6">
      <c r="A252" s="69">
        <v>46135</v>
      </c>
      <c r="B252" s="70" t="s">
        <v>924</v>
      </c>
      <c r="C252" s="88" t="s">
        <v>1008</v>
      </c>
      <c r="D252" s="71" t="s">
        <v>960</v>
      </c>
      <c r="E252" s="70" t="s">
        <v>305</v>
      </c>
      <c r="F252" s="81">
        <v>19588</v>
      </c>
    </row>
    <row r="253" spans="1:6">
      <c r="A253" s="69">
        <v>46135</v>
      </c>
      <c r="B253" s="70" t="s">
        <v>924</v>
      </c>
      <c r="C253" s="88" t="s">
        <v>1008</v>
      </c>
      <c r="D253" s="71" t="s">
        <v>961</v>
      </c>
      <c r="E253" s="70" t="s">
        <v>962</v>
      </c>
      <c r="F253" s="81">
        <v>7788</v>
      </c>
    </row>
    <row r="254" spans="1:6">
      <c r="A254" s="69">
        <v>46041</v>
      </c>
      <c r="B254" s="70" t="s">
        <v>279</v>
      </c>
      <c r="C254" s="70">
        <v>130862702</v>
      </c>
      <c r="D254" s="71" t="s">
        <v>282</v>
      </c>
      <c r="E254" s="70" t="s">
        <v>174</v>
      </c>
      <c r="F254" s="81">
        <v>41250</v>
      </c>
    </row>
    <row r="255" spans="1:6">
      <c r="A255" s="69">
        <v>46070</v>
      </c>
      <c r="B255" s="70" t="s">
        <v>279</v>
      </c>
      <c r="C255" s="70">
        <v>130862702</v>
      </c>
      <c r="D255" s="71" t="s">
        <v>220</v>
      </c>
      <c r="E255" s="70" t="s">
        <v>174</v>
      </c>
      <c r="F255" s="81">
        <v>37500</v>
      </c>
    </row>
    <row r="256" spans="1:6">
      <c r="A256" s="69">
        <v>46098</v>
      </c>
      <c r="B256" s="70" t="s">
        <v>279</v>
      </c>
      <c r="C256" s="70">
        <v>130862702</v>
      </c>
      <c r="D256" s="71" t="s">
        <v>553</v>
      </c>
      <c r="E256" s="70" t="s">
        <v>174</v>
      </c>
      <c r="F256" s="81">
        <v>37500</v>
      </c>
    </row>
    <row r="257" spans="1:6">
      <c r="A257" s="69">
        <v>46134</v>
      </c>
      <c r="B257" s="70" t="s">
        <v>279</v>
      </c>
      <c r="C257" s="70">
        <v>130862702</v>
      </c>
      <c r="D257" s="71" t="s">
        <v>963</v>
      </c>
      <c r="E257" s="70" t="s">
        <v>305</v>
      </c>
      <c r="F257" s="81">
        <v>37500</v>
      </c>
    </row>
    <row r="258" spans="1:6">
      <c r="A258" s="69">
        <v>45855</v>
      </c>
      <c r="B258" s="70" t="s">
        <v>283</v>
      </c>
      <c r="C258" s="70">
        <v>131082272</v>
      </c>
      <c r="D258" s="71" t="s">
        <v>284</v>
      </c>
      <c r="E258" s="70" t="s">
        <v>217</v>
      </c>
      <c r="F258" s="81">
        <v>12744</v>
      </c>
    </row>
    <row r="259" spans="1:6">
      <c r="A259" s="69">
        <v>45883</v>
      </c>
      <c r="B259" s="70" t="s">
        <v>283</v>
      </c>
      <c r="C259" s="70">
        <v>131082272</v>
      </c>
      <c r="D259" s="71" t="s">
        <v>285</v>
      </c>
      <c r="E259" s="70" t="s">
        <v>217</v>
      </c>
      <c r="F259" s="81">
        <v>40238</v>
      </c>
    </row>
    <row r="260" spans="1:6">
      <c r="A260" s="69">
        <v>45918</v>
      </c>
      <c r="B260" s="70" t="s">
        <v>283</v>
      </c>
      <c r="C260" s="70">
        <v>131082272</v>
      </c>
      <c r="D260" s="71" t="s">
        <v>286</v>
      </c>
      <c r="E260" s="70" t="s">
        <v>217</v>
      </c>
      <c r="F260" s="81">
        <v>48645.3</v>
      </c>
    </row>
    <row r="261" spans="1:6">
      <c r="A261" s="69">
        <v>45946</v>
      </c>
      <c r="B261" s="70" t="s">
        <v>283</v>
      </c>
      <c r="C261" s="70">
        <v>131082272</v>
      </c>
      <c r="D261" s="71" t="s">
        <v>287</v>
      </c>
      <c r="E261" s="70" t="s">
        <v>217</v>
      </c>
      <c r="F261" s="81">
        <v>53837.5</v>
      </c>
    </row>
    <row r="262" spans="1:6">
      <c r="A262" s="69">
        <v>45860</v>
      </c>
      <c r="B262" s="70" t="s">
        <v>288</v>
      </c>
      <c r="C262" s="70">
        <v>124026121</v>
      </c>
      <c r="D262" s="71" t="s">
        <v>289</v>
      </c>
      <c r="E262" s="70" t="s">
        <v>174</v>
      </c>
      <c r="F262" s="81">
        <v>12980</v>
      </c>
    </row>
    <row r="263" spans="1:6">
      <c r="A263" s="69">
        <v>45895</v>
      </c>
      <c r="B263" s="70" t="s">
        <v>288</v>
      </c>
      <c r="C263" s="70">
        <v>124026121</v>
      </c>
      <c r="D263" s="71" t="s">
        <v>290</v>
      </c>
      <c r="E263" s="70" t="s">
        <v>174</v>
      </c>
      <c r="F263" s="81">
        <v>12980</v>
      </c>
    </row>
    <row r="264" spans="1:6">
      <c r="A264" s="69">
        <v>45945</v>
      </c>
      <c r="B264" s="70" t="s">
        <v>288</v>
      </c>
      <c r="C264" s="70">
        <v>124026121</v>
      </c>
      <c r="D264" s="71" t="s">
        <v>291</v>
      </c>
      <c r="E264" s="70" t="s">
        <v>174</v>
      </c>
      <c r="F264" s="81">
        <v>12980</v>
      </c>
    </row>
    <row r="265" spans="1:6">
      <c r="A265" s="69">
        <v>45995</v>
      </c>
      <c r="B265" s="70" t="s">
        <v>288</v>
      </c>
      <c r="C265" s="70">
        <v>124026121</v>
      </c>
      <c r="D265" s="71" t="s">
        <v>292</v>
      </c>
      <c r="E265" s="70" t="s">
        <v>174</v>
      </c>
      <c r="F265" s="81">
        <v>12980</v>
      </c>
    </row>
    <row r="266" spans="1:6">
      <c r="A266" s="69">
        <v>46059</v>
      </c>
      <c r="B266" s="70" t="s">
        <v>288</v>
      </c>
      <c r="C266" s="70">
        <v>124026121</v>
      </c>
      <c r="D266" s="71" t="s">
        <v>750</v>
      </c>
      <c r="E266" s="70" t="s">
        <v>174</v>
      </c>
      <c r="F266" s="81">
        <v>27140</v>
      </c>
    </row>
    <row r="267" spans="1:6">
      <c r="A267" s="69">
        <v>46129</v>
      </c>
      <c r="B267" s="70" t="s">
        <v>288</v>
      </c>
      <c r="C267" s="70">
        <v>124026121</v>
      </c>
      <c r="D267" s="71" t="s">
        <v>964</v>
      </c>
      <c r="E267" s="70" t="s">
        <v>305</v>
      </c>
      <c r="F267" s="81">
        <v>27140</v>
      </c>
    </row>
    <row r="268" spans="1:6">
      <c r="A268" s="69">
        <v>46024</v>
      </c>
      <c r="B268" s="70" t="s">
        <v>293</v>
      </c>
      <c r="C268" s="70">
        <v>102318549</v>
      </c>
      <c r="D268" s="71" t="s">
        <v>295</v>
      </c>
      <c r="E268" s="70" t="s">
        <v>294</v>
      </c>
      <c r="F268" s="81">
        <v>47500</v>
      </c>
    </row>
    <row r="269" spans="1:6">
      <c r="A269" s="69">
        <v>46055</v>
      </c>
      <c r="B269" s="70" t="s">
        <v>293</v>
      </c>
      <c r="C269" s="70">
        <v>102318549</v>
      </c>
      <c r="D269" s="71" t="s">
        <v>751</v>
      </c>
      <c r="E269" s="70" t="s">
        <v>294</v>
      </c>
      <c r="F269" s="81">
        <v>27500</v>
      </c>
    </row>
    <row r="270" spans="1:6">
      <c r="A270" s="69">
        <v>46083</v>
      </c>
      <c r="B270" s="70" t="s">
        <v>293</v>
      </c>
      <c r="C270" s="70">
        <v>102318549</v>
      </c>
      <c r="D270" s="71" t="s">
        <v>857</v>
      </c>
      <c r="E270" s="70" t="s">
        <v>294</v>
      </c>
      <c r="F270" s="81">
        <v>47500</v>
      </c>
    </row>
    <row r="271" spans="1:6">
      <c r="A271" s="69">
        <v>46085</v>
      </c>
      <c r="B271" s="70" t="s">
        <v>293</v>
      </c>
      <c r="C271" s="70">
        <v>102318549</v>
      </c>
      <c r="D271" s="71" t="s">
        <v>858</v>
      </c>
      <c r="E271" s="70" t="s">
        <v>294</v>
      </c>
      <c r="F271" s="81">
        <v>112400</v>
      </c>
    </row>
    <row r="272" spans="1:6">
      <c r="A272" s="69">
        <v>46118</v>
      </c>
      <c r="B272" s="70" t="s">
        <v>293</v>
      </c>
      <c r="C272" s="70">
        <v>102318549</v>
      </c>
      <c r="D272" s="71" t="s">
        <v>965</v>
      </c>
      <c r="E272" s="70" t="s">
        <v>294</v>
      </c>
      <c r="F272" s="81">
        <v>62825</v>
      </c>
    </row>
    <row r="273" spans="1:6">
      <c r="A273" s="69">
        <v>46118</v>
      </c>
      <c r="B273" s="70" t="s">
        <v>293</v>
      </c>
      <c r="C273" s="70">
        <v>102318549</v>
      </c>
      <c r="D273" s="71" t="s">
        <v>966</v>
      </c>
      <c r="E273" s="70" t="s">
        <v>294</v>
      </c>
      <c r="F273" s="81">
        <v>45960</v>
      </c>
    </row>
    <row r="274" spans="1:6">
      <c r="A274" s="69">
        <v>45938</v>
      </c>
      <c r="B274" s="70" t="s">
        <v>296</v>
      </c>
      <c r="C274" s="70">
        <v>130301166</v>
      </c>
      <c r="D274" s="71" t="s">
        <v>699</v>
      </c>
      <c r="E274" s="70" t="s">
        <v>233</v>
      </c>
      <c r="F274" s="81">
        <v>39189.72</v>
      </c>
    </row>
    <row r="275" spans="1:6">
      <c r="A275" s="69">
        <v>45967</v>
      </c>
      <c r="B275" s="70" t="s">
        <v>296</v>
      </c>
      <c r="C275" s="70">
        <v>130301166</v>
      </c>
      <c r="D275" s="71" t="s">
        <v>298</v>
      </c>
      <c r="E275" s="70" t="s">
        <v>233</v>
      </c>
      <c r="F275" s="81">
        <v>5267.36</v>
      </c>
    </row>
    <row r="276" spans="1:6">
      <c r="A276" s="69">
        <v>45967</v>
      </c>
      <c r="B276" s="70" t="s">
        <v>296</v>
      </c>
      <c r="C276" s="70">
        <v>130301166</v>
      </c>
      <c r="D276" s="71" t="s">
        <v>224</v>
      </c>
      <c r="E276" s="70" t="s">
        <v>233</v>
      </c>
      <c r="F276" s="81">
        <v>45462</v>
      </c>
    </row>
    <row r="277" spans="1:6">
      <c r="A277" s="69">
        <v>45994</v>
      </c>
      <c r="B277" s="70" t="s">
        <v>296</v>
      </c>
      <c r="C277" s="70">
        <v>130301166</v>
      </c>
      <c r="D277" s="71" t="s">
        <v>299</v>
      </c>
      <c r="E277" s="70" t="s">
        <v>233</v>
      </c>
      <c r="F277" s="81">
        <v>4800</v>
      </c>
    </row>
    <row r="278" spans="1:6">
      <c r="A278" s="69">
        <v>46098</v>
      </c>
      <c r="B278" s="70" t="s">
        <v>296</v>
      </c>
      <c r="C278" s="70">
        <v>130301166</v>
      </c>
      <c r="D278" s="71" t="s">
        <v>859</v>
      </c>
      <c r="E278" s="70" t="s">
        <v>233</v>
      </c>
      <c r="F278" s="81">
        <v>35400</v>
      </c>
    </row>
    <row r="279" spans="1:6">
      <c r="A279" s="69">
        <v>46083</v>
      </c>
      <c r="B279" s="70" t="s">
        <v>300</v>
      </c>
      <c r="C279" s="73">
        <v>102003432</v>
      </c>
      <c r="D279" s="71" t="s">
        <v>860</v>
      </c>
      <c r="E279" s="70" t="s">
        <v>301</v>
      </c>
      <c r="F279" s="81">
        <v>5281.1</v>
      </c>
    </row>
    <row r="280" spans="1:6">
      <c r="A280" s="69">
        <v>46090</v>
      </c>
      <c r="B280" s="70" t="s">
        <v>300</v>
      </c>
      <c r="C280" s="73">
        <v>102003432</v>
      </c>
      <c r="D280" s="71" t="s">
        <v>861</v>
      </c>
      <c r="E280" s="70" t="s">
        <v>301</v>
      </c>
      <c r="F280" s="81">
        <v>18902.38</v>
      </c>
    </row>
    <row r="281" spans="1:6">
      <c r="A281" s="69">
        <v>46090</v>
      </c>
      <c r="B281" s="70" t="s">
        <v>300</v>
      </c>
      <c r="C281" s="73">
        <v>102003432</v>
      </c>
      <c r="D281" s="71" t="s">
        <v>862</v>
      </c>
      <c r="E281" s="70" t="s">
        <v>301</v>
      </c>
      <c r="F281" s="81">
        <v>1421.38</v>
      </c>
    </row>
    <row r="282" spans="1:6">
      <c r="A282" s="69">
        <v>46090</v>
      </c>
      <c r="B282" s="70" t="s">
        <v>300</v>
      </c>
      <c r="C282" s="73">
        <v>102003432</v>
      </c>
      <c r="D282" s="71" t="s">
        <v>863</v>
      </c>
      <c r="E282" s="70" t="s">
        <v>301</v>
      </c>
      <c r="F282" s="81">
        <v>27818.5</v>
      </c>
    </row>
    <row r="283" spans="1:6">
      <c r="A283" s="69">
        <v>46090</v>
      </c>
      <c r="B283" s="70" t="s">
        <v>300</v>
      </c>
      <c r="C283" s="73">
        <v>102003432</v>
      </c>
      <c r="D283" s="71" t="s">
        <v>864</v>
      </c>
      <c r="E283" s="70" t="s">
        <v>301</v>
      </c>
      <c r="F283" s="81">
        <v>3196.38</v>
      </c>
    </row>
    <row r="284" spans="1:6">
      <c r="A284" s="69">
        <v>46122</v>
      </c>
      <c r="B284" s="70" t="s">
        <v>300</v>
      </c>
      <c r="C284" s="73">
        <v>102003432</v>
      </c>
      <c r="D284" s="71" t="s">
        <v>967</v>
      </c>
      <c r="E284" s="70" t="s">
        <v>301</v>
      </c>
      <c r="F284" s="81">
        <v>4760.8900000000003</v>
      </c>
    </row>
    <row r="285" spans="1:6">
      <c r="A285" s="69">
        <v>46122</v>
      </c>
      <c r="B285" s="70" t="s">
        <v>300</v>
      </c>
      <c r="C285" s="73">
        <v>102003432</v>
      </c>
      <c r="D285" s="71" t="s">
        <v>968</v>
      </c>
      <c r="E285" s="70" t="s">
        <v>301</v>
      </c>
      <c r="F285" s="81">
        <v>13282.26</v>
      </c>
    </row>
    <row r="286" spans="1:6">
      <c r="A286" s="69">
        <v>46127</v>
      </c>
      <c r="B286" s="70" t="s">
        <v>300</v>
      </c>
      <c r="C286" s="73">
        <v>102003432</v>
      </c>
      <c r="D286" s="71" t="s">
        <v>969</v>
      </c>
      <c r="E286" s="70" t="s">
        <v>301</v>
      </c>
      <c r="F286" s="81">
        <v>6243.76</v>
      </c>
    </row>
    <row r="287" spans="1:6">
      <c r="A287" s="69">
        <v>46127</v>
      </c>
      <c r="B287" s="70" t="s">
        <v>300</v>
      </c>
      <c r="C287" s="73">
        <v>102003432</v>
      </c>
      <c r="D287" s="71" t="s">
        <v>970</v>
      </c>
      <c r="E287" s="70" t="s">
        <v>301</v>
      </c>
      <c r="F287" s="81">
        <v>5500.04</v>
      </c>
    </row>
    <row r="288" spans="1:6">
      <c r="A288" s="69">
        <v>46129</v>
      </c>
      <c r="B288" s="70" t="s">
        <v>300</v>
      </c>
      <c r="C288" s="73">
        <v>102003432</v>
      </c>
      <c r="D288" s="71" t="s">
        <v>971</v>
      </c>
      <c r="E288" s="70" t="s">
        <v>301</v>
      </c>
      <c r="F288" s="81">
        <v>4375.97</v>
      </c>
    </row>
    <row r="289" spans="1:6">
      <c r="A289" s="69">
        <v>46129</v>
      </c>
      <c r="B289" s="70" t="s">
        <v>300</v>
      </c>
      <c r="C289" s="73">
        <v>102003432</v>
      </c>
      <c r="D289" s="71" t="s">
        <v>972</v>
      </c>
      <c r="E289" s="70" t="s">
        <v>301</v>
      </c>
      <c r="F289" s="81">
        <v>1042.9000000000001</v>
      </c>
    </row>
    <row r="290" spans="1:6">
      <c r="A290" s="69">
        <v>46133</v>
      </c>
      <c r="B290" s="70" t="s">
        <v>300</v>
      </c>
      <c r="C290" s="73">
        <v>102003432</v>
      </c>
      <c r="D290" s="71" t="s">
        <v>973</v>
      </c>
      <c r="E290" s="70" t="s">
        <v>301</v>
      </c>
      <c r="F290" s="81">
        <v>816.02</v>
      </c>
    </row>
    <row r="291" spans="1:6">
      <c r="A291" s="69">
        <v>46136</v>
      </c>
      <c r="B291" s="70" t="s">
        <v>300</v>
      </c>
      <c r="C291" s="73">
        <v>102003432</v>
      </c>
      <c r="D291" s="71" t="s">
        <v>974</v>
      </c>
      <c r="E291" s="70" t="s">
        <v>301</v>
      </c>
      <c r="F291" s="81">
        <v>7769.69</v>
      </c>
    </row>
    <row r="292" spans="1:6">
      <c r="A292" s="69">
        <v>45140</v>
      </c>
      <c r="B292" s="70" t="s">
        <v>50</v>
      </c>
      <c r="C292" s="73">
        <v>130654573</v>
      </c>
      <c r="D292" s="71" t="s">
        <v>302</v>
      </c>
      <c r="E292" s="70" t="s">
        <v>303</v>
      </c>
      <c r="F292" s="81">
        <v>8000</v>
      </c>
    </row>
    <row r="293" spans="1:6">
      <c r="A293" s="69">
        <v>46112</v>
      </c>
      <c r="B293" s="70" t="s">
        <v>925</v>
      </c>
      <c r="C293" s="73">
        <v>130021521</v>
      </c>
      <c r="D293" s="71" t="s">
        <v>975</v>
      </c>
      <c r="E293" s="70" t="s">
        <v>305</v>
      </c>
      <c r="F293" s="81">
        <v>45759.61</v>
      </c>
    </row>
    <row r="294" spans="1:6">
      <c r="A294" s="69">
        <v>45759</v>
      </c>
      <c r="B294" s="70" t="s">
        <v>51</v>
      </c>
      <c r="C294" s="70">
        <v>130198642</v>
      </c>
      <c r="D294" s="71" t="s">
        <v>306</v>
      </c>
      <c r="E294" s="70" t="s">
        <v>233</v>
      </c>
      <c r="F294" s="81">
        <v>52275</v>
      </c>
    </row>
    <row r="295" spans="1:6">
      <c r="A295" s="69">
        <v>45778</v>
      </c>
      <c r="B295" s="70" t="s">
        <v>51</v>
      </c>
      <c r="C295" s="70">
        <v>130198642</v>
      </c>
      <c r="D295" s="71" t="s">
        <v>307</v>
      </c>
      <c r="E295" s="70" t="s">
        <v>233</v>
      </c>
      <c r="F295" s="81">
        <v>7200</v>
      </c>
    </row>
    <row r="296" spans="1:6">
      <c r="A296" s="69">
        <v>45917</v>
      </c>
      <c r="B296" s="70" t="s">
        <v>51</v>
      </c>
      <c r="C296" s="70">
        <v>130198642</v>
      </c>
      <c r="D296" s="71" t="s">
        <v>308</v>
      </c>
      <c r="E296" s="70" t="s">
        <v>233</v>
      </c>
      <c r="F296" s="81">
        <v>127500</v>
      </c>
    </row>
    <row r="297" spans="1:6">
      <c r="A297" s="69">
        <v>45999</v>
      </c>
      <c r="B297" s="70" t="s">
        <v>51</v>
      </c>
      <c r="C297" s="70">
        <v>130198642</v>
      </c>
      <c r="D297" s="71" t="s">
        <v>309</v>
      </c>
      <c r="E297" s="70" t="s">
        <v>233</v>
      </c>
      <c r="F297" s="81">
        <v>72000</v>
      </c>
    </row>
    <row r="298" spans="1:6">
      <c r="A298" s="69">
        <v>46105</v>
      </c>
      <c r="B298" s="70" t="s">
        <v>51</v>
      </c>
      <c r="C298" s="70">
        <v>130198642</v>
      </c>
      <c r="D298" s="71" t="s">
        <v>865</v>
      </c>
      <c r="E298" s="70" t="s">
        <v>233</v>
      </c>
      <c r="F298" s="81">
        <v>180000</v>
      </c>
    </row>
    <row r="299" spans="1:6">
      <c r="A299" s="69">
        <v>46121</v>
      </c>
      <c r="B299" s="70" t="s">
        <v>51</v>
      </c>
      <c r="C299" s="70">
        <v>130198642</v>
      </c>
      <c r="D299" s="71" t="s">
        <v>976</v>
      </c>
      <c r="E299" s="70" t="s">
        <v>233</v>
      </c>
      <c r="F299" s="81">
        <v>42500</v>
      </c>
    </row>
    <row r="300" spans="1:6">
      <c r="A300" s="69">
        <v>46133</v>
      </c>
      <c r="B300" s="70" t="s">
        <v>51</v>
      </c>
      <c r="C300" s="70">
        <v>130198642</v>
      </c>
      <c r="D300" s="71" t="s">
        <v>977</v>
      </c>
      <c r="E300" s="70" t="s">
        <v>233</v>
      </c>
      <c r="F300" s="81">
        <v>144000</v>
      </c>
    </row>
    <row r="301" spans="1:6">
      <c r="A301" s="69">
        <v>46062</v>
      </c>
      <c r="B301" s="70" t="s">
        <v>752</v>
      </c>
      <c r="C301" s="70">
        <v>130522443</v>
      </c>
      <c r="D301" s="71" t="s">
        <v>753</v>
      </c>
      <c r="E301" s="70" t="s">
        <v>233</v>
      </c>
      <c r="F301" s="81">
        <v>168950</v>
      </c>
    </row>
    <row r="302" spans="1:6">
      <c r="A302" s="69">
        <v>46058</v>
      </c>
      <c r="B302" s="70" t="s">
        <v>754</v>
      </c>
      <c r="C302" s="70">
        <v>130724652</v>
      </c>
      <c r="D302" s="71" t="s">
        <v>755</v>
      </c>
      <c r="E302" s="70" t="s">
        <v>233</v>
      </c>
      <c r="F302" s="81">
        <v>105916.8</v>
      </c>
    </row>
    <row r="303" spans="1:6">
      <c r="A303" s="69">
        <v>46134</v>
      </c>
      <c r="B303" s="70" t="s">
        <v>754</v>
      </c>
      <c r="C303" s="70">
        <v>130724652</v>
      </c>
      <c r="D303" s="71" t="s">
        <v>978</v>
      </c>
      <c r="E303" s="70" t="s">
        <v>233</v>
      </c>
      <c r="F303" s="81">
        <v>40800</v>
      </c>
    </row>
    <row r="304" spans="1:6">
      <c r="A304" s="69">
        <v>46133</v>
      </c>
      <c r="B304" s="70" t="s">
        <v>926</v>
      </c>
      <c r="C304" s="70">
        <v>131009433</v>
      </c>
      <c r="D304" s="71" t="s">
        <v>979</v>
      </c>
      <c r="E304" s="70" t="s">
        <v>305</v>
      </c>
      <c r="F304" s="81">
        <v>18000</v>
      </c>
    </row>
    <row r="305" spans="1:6">
      <c r="A305" s="69">
        <v>45821</v>
      </c>
      <c r="B305" s="70" t="s">
        <v>310</v>
      </c>
      <c r="C305" s="70">
        <v>130186121</v>
      </c>
      <c r="D305" s="71" t="s">
        <v>311</v>
      </c>
      <c r="E305" s="70" t="s">
        <v>312</v>
      </c>
      <c r="F305" s="81">
        <v>62059.199999999997</v>
      </c>
    </row>
    <row r="306" spans="1:6">
      <c r="A306" s="69">
        <v>45903</v>
      </c>
      <c r="B306" s="70" t="s">
        <v>310</v>
      </c>
      <c r="C306" s="70">
        <v>130186121</v>
      </c>
      <c r="D306" s="71" t="s">
        <v>313</v>
      </c>
      <c r="E306" s="70" t="s">
        <v>312</v>
      </c>
      <c r="F306" s="81">
        <v>33040</v>
      </c>
    </row>
    <row r="307" spans="1:6">
      <c r="A307" s="69">
        <v>45911</v>
      </c>
      <c r="B307" s="70" t="s">
        <v>310</v>
      </c>
      <c r="C307" s="70">
        <v>130186121</v>
      </c>
      <c r="D307" s="71" t="s">
        <v>314</v>
      </c>
      <c r="E307" s="70" t="s">
        <v>312</v>
      </c>
      <c r="F307" s="81">
        <v>39648</v>
      </c>
    </row>
    <row r="308" spans="1:6">
      <c r="A308" s="69">
        <v>45916</v>
      </c>
      <c r="B308" s="70" t="s">
        <v>310</v>
      </c>
      <c r="C308" s="70">
        <v>130186121</v>
      </c>
      <c r="D308" s="71" t="s">
        <v>315</v>
      </c>
      <c r="E308" s="70" t="s">
        <v>312</v>
      </c>
      <c r="F308" s="81">
        <v>214170</v>
      </c>
    </row>
    <row r="309" spans="1:6">
      <c r="A309" s="69">
        <v>45945</v>
      </c>
      <c r="B309" s="70" t="s">
        <v>310</v>
      </c>
      <c r="C309" s="70">
        <v>130186121</v>
      </c>
      <c r="D309" s="71" t="s">
        <v>316</v>
      </c>
      <c r="E309" s="70" t="s">
        <v>312</v>
      </c>
      <c r="F309" s="81">
        <v>179136</v>
      </c>
    </row>
    <row r="310" spans="1:6">
      <c r="A310" s="69">
        <v>45951</v>
      </c>
      <c r="B310" s="70" t="s">
        <v>310</v>
      </c>
      <c r="C310" s="70">
        <v>130186121</v>
      </c>
      <c r="D310" s="71" t="s">
        <v>187</v>
      </c>
      <c r="E310" s="70" t="s">
        <v>312</v>
      </c>
      <c r="F310" s="81">
        <v>29736</v>
      </c>
    </row>
    <row r="311" spans="1:6">
      <c r="A311" s="69">
        <v>45994</v>
      </c>
      <c r="B311" s="70" t="s">
        <v>310</v>
      </c>
      <c r="C311" s="70">
        <v>130186121</v>
      </c>
      <c r="D311" s="71" t="s">
        <v>317</v>
      </c>
      <c r="E311" s="70" t="s">
        <v>312</v>
      </c>
      <c r="F311" s="81">
        <v>29205</v>
      </c>
    </row>
    <row r="312" spans="1:6">
      <c r="A312" s="69">
        <v>46057</v>
      </c>
      <c r="B312" s="70" t="s">
        <v>310</v>
      </c>
      <c r="C312" s="70">
        <v>130186121</v>
      </c>
      <c r="D312" s="71" t="s">
        <v>756</v>
      </c>
      <c r="E312" s="70" t="s">
        <v>312</v>
      </c>
      <c r="F312" s="81">
        <v>65000</v>
      </c>
    </row>
    <row r="313" spans="1:6">
      <c r="A313" s="69">
        <v>46072</v>
      </c>
      <c r="B313" s="70" t="s">
        <v>310</v>
      </c>
      <c r="C313" s="70">
        <v>130186121</v>
      </c>
      <c r="D313" s="71" t="s">
        <v>757</v>
      </c>
      <c r="E313" s="70" t="s">
        <v>312</v>
      </c>
      <c r="F313" s="81">
        <v>51012</v>
      </c>
    </row>
    <row r="314" spans="1:6">
      <c r="A314" s="69">
        <v>46076</v>
      </c>
      <c r="B314" s="70" t="s">
        <v>310</v>
      </c>
      <c r="C314" s="70">
        <v>130186121</v>
      </c>
      <c r="D314" s="71" t="s">
        <v>758</v>
      </c>
      <c r="E314" s="70" t="s">
        <v>312</v>
      </c>
      <c r="F314" s="81">
        <v>37461</v>
      </c>
    </row>
    <row r="315" spans="1:6">
      <c r="A315" s="69">
        <v>46105</v>
      </c>
      <c r="B315" s="70" t="s">
        <v>310</v>
      </c>
      <c r="C315" s="70">
        <v>130186121</v>
      </c>
      <c r="D315" s="71" t="s">
        <v>866</v>
      </c>
      <c r="E315" s="70" t="s">
        <v>312</v>
      </c>
      <c r="F315" s="81">
        <v>132300</v>
      </c>
    </row>
    <row r="316" spans="1:6">
      <c r="A316" s="69">
        <v>46105</v>
      </c>
      <c r="B316" s="70" t="s">
        <v>310</v>
      </c>
      <c r="C316" s="70">
        <v>130186121</v>
      </c>
      <c r="D316" s="71" t="s">
        <v>867</v>
      </c>
      <c r="E316" s="70" t="s">
        <v>312</v>
      </c>
      <c r="F316" s="81">
        <v>116445.57</v>
      </c>
    </row>
    <row r="317" spans="1:6">
      <c r="A317" s="69">
        <v>46105</v>
      </c>
      <c r="B317" s="70" t="s">
        <v>310</v>
      </c>
      <c r="C317" s="70">
        <v>130186121</v>
      </c>
      <c r="D317" s="71" t="s">
        <v>868</v>
      </c>
      <c r="E317" s="70" t="s">
        <v>312</v>
      </c>
      <c r="F317" s="81">
        <v>219461.34</v>
      </c>
    </row>
    <row r="318" spans="1:6">
      <c r="A318" s="69">
        <v>46106</v>
      </c>
      <c r="B318" s="70" t="s">
        <v>310</v>
      </c>
      <c r="C318" s="70">
        <v>130186121</v>
      </c>
      <c r="D318" s="71" t="s">
        <v>869</v>
      </c>
      <c r="E318" s="70" t="s">
        <v>312</v>
      </c>
      <c r="F318" s="81">
        <v>220240</v>
      </c>
    </row>
    <row r="319" spans="1:6">
      <c r="A319" s="69">
        <v>46121</v>
      </c>
      <c r="B319" s="70" t="s">
        <v>310</v>
      </c>
      <c r="C319" s="70">
        <v>130186121</v>
      </c>
      <c r="D319" s="71" t="s">
        <v>980</v>
      </c>
      <c r="E319" s="70" t="s">
        <v>233</v>
      </c>
      <c r="F319" s="81">
        <v>69423.25</v>
      </c>
    </row>
    <row r="320" spans="1:6">
      <c r="A320" s="69">
        <v>46134</v>
      </c>
      <c r="B320" s="70" t="s">
        <v>310</v>
      </c>
      <c r="C320" s="70">
        <v>130186121</v>
      </c>
      <c r="D320" s="71" t="s">
        <v>382</v>
      </c>
      <c r="E320" s="70" t="s">
        <v>233</v>
      </c>
      <c r="F320" s="81">
        <v>177000</v>
      </c>
    </row>
    <row r="321" spans="1:6">
      <c r="A321" s="69">
        <v>46042</v>
      </c>
      <c r="B321" s="70" t="s">
        <v>318</v>
      </c>
      <c r="C321" s="73">
        <v>130370427</v>
      </c>
      <c r="D321" s="71" t="s">
        <v>319</v>
      </c>
      <c r="E321" s="70" t="s">
        <v>320</v>
      </c>
      <c r="F321" s="81">
        <v>14095.01</v>
      </c>
    </row>
    <row r="322" spans="1:6">
      <c r="A322" s="69">
        <v>45862</v>
      </c>
      <c r="B322" s="70" t="s">
        <v>321</v>
      </c>
      <c r="C322" s="70">
        <v>131860028</v>
      </c>
      <c r="D322" s="71" t="s">
        <v>323</v>
      </c>
      <c r="E322" s="70" t="s">
        <v>312</v>
      </c>
      <c r="F322" s="81">
        <v>50000</v>
      </c>
    </row>
    <row r="323" spans="1:6">
      <c r="A323" s="69">
        <v>45870</v>
      </c>
      <c r="B323" s="70" t="s">
        <v>321</v>
      </c>
      <c r="C323" s="70">
        <v>131860028</v>
      </c>
      <c r="D323" s="71" t="s">
        <v>251</v>
      </c>
      <c r="E323" s="70" t="s">
        <v>312</v>
      </c>
      <c r="F323" s="81">
        <v>180000</v>
      </c>
    </row>
    <row r="324" spans="1:6">
      <c r="A324" s="69">
        <v>45883</v>
      </c>
      <c r="B324" s="70" t="s">
        <v>321</v>
      </c>
      <c r="C324" s="70">
        <v>131860028</v>
      </c>
      <c r="D324" s="71" t="s">
        <v>324</v>
      </c>
      <c r="E324" s="70" t="s">
        <v>312</v>
      </c>
      <c r="F324" s="81">
        <v>126000</v>
      </c>
    </row>
    <row r="325" spans="1:6">
      <c r="A325" s="69">
        <v>45891</v>
      </c>
      <c r="B325" s="70" t="s">
        <v>321</v>
      </c>
      <c r="C325" s="70">
        <v>131860028</v>
      </c>
      <c r="D325" s="71" t="s">
        <v>221</v>
      </c>
      <c r="E325" s="70" t="s">
        <v>312</v>
      </c>
      <c r="F325" s="81">
        <v>90000</v>
      </c>
    </row>
    <row r="326" spans="1:6">
      <c r="A326" s="69">
        <v>45904</v>
      </c>
      <c r="B326" s="70" t="s">
        <v>321</v>
      </c>
      <c r="C326" s="70">
        <v>131860028</v>
      </c>
      <c r="D326" s="71" t="s">
        <v>325</v>
      </c>
      <c r="E326" s="70" t="s">
        <v>312</v>
      </c>
      <c r="F326" s="81">
        <v>126000</v>
      </c>
    </row>
    <row r="327" spans="1:6">
      <c r="A327" s="69">
        <v>45904</v>
      </c>
      <c r="B327" s="70" t="s">
        <v>321</v>
      </c>
      <c r="C327" s="70">
        <v>131860028</v>
      </c>
      <c r="D327" s="71" t="s">
        <v>326</v>
      </c>
      <c r="E327" s="70" t="s">
        <v>312</v>
      </c>
      <c r="F327" s="81">
        <v>180000</v>
      </c>
    </row>
    <row r="328" spans="1:6">
      <c r="A328" s="69">
        <v>45917</v>
      </c>
      <c r="B328" s="70" t="s">
        <v>321</v>
      </c>
      <c r="C328" s="70">
        <v>131860028</v>
      </c>
      <c r="D328" s="71" t="s">
        <v>327</v>
      </c>
      <c r="E328" s="70" t="s">
        <v>312</v>
      </c>
      <c r="F328" s="81">
        <v>212000</v>
      </c>
    </row>
    <row r="329" spans="1:6">
      <c r="A329" s="69">
        <v>45917</v>
      </c>
      <c r="B329" s="70" t="s">
        <v>321</v>
      </c>
      <c r="C329" s="70">
        <v>131860028</v>
      </c>
      <c r="D329" s="71" t="s">
        <v>328</v>
      </c>
      <c r="E329" s="70" t="s">
        <v>312</v>
      </c>
      <c r="F329" s="81">
        <v>35000</v>
      </c>
    </row>
    <row r="330" spans="1:6">
      <c r="A330" s="69">
        <v>45936</v>
      </c>
      <c r="B330" s="70" t="s">
        <v>321</v>
      </c>
      <c r="C330" s="70">
        <v>131860028</v>
      </c>
      <c r="D330" s="71" t="s">
        <v>225</v>
      </c>
      <c r="E330" s="70" t="s">
        <v>312</v>
      </c>
      <c r="F330" s="81">
        <v>118400</v>
      </c>
    </row>
    <row r="331" spans="1:6">
      <c r="A331" s="69">
        <v>45947</v>
      </c>
      <c r="B331" s="70" t="s">
        <v>321</v>
      </c>
      <c r="C331" s="70">
        <v>131860028</v>
      </c>
      <c r="D331" s="71" t="s">
        <v>329</v>
      </c>
      <c r="E331" s="70" t="s">
        <v>312</v>
      </c>
      <c r="F331" s="81">
        <v>189750</v>
      </c>
    </row>
    <row r="332" spans="1:6">
      <c r="A332" s="69">
        <v>45966</v>
      </c>
      <c r="B332" s="70" t="s">
        <v>321</v>
      </c>
      <c r="C332" s="70">
        <v>131860028</v>
      </c>
      <c r="D332" s="71" t="s">
        <v>330</v>
      </c>
      <c r="E332" s="70" t="s">
        <v>312</v>
      </c>
      <c r="F332" s="81">
        <v>126000</v>
      </c>
    </row>
    <row r="333" spans="1:6">
      <c r="A333" s="69">
        <v>45975</v>
      </c>
      <c r="B333" s="70" t="s">
        <v>321</v>
      </c>
      <c r="C333" s="70">
        <v>131860028</v>
      </c>
      <c r="D333" s="71" t="s">
        <v>331</v>
      </c>
      <c r="E333" s="70" t="s">
        <v>312</v>
      </c>
      <c r="F333" s="81">
        <v>189000</v>
      </c>
    </row>
    <row r="334" spans="1:6">
      <c r="A334" s="69">
        <v>45975</v>
      </c>
      <c r="B334" s="70" t="s">
        <v>321</v>
      </c>
      <c r="C334" s="70">
        <v>131860028</v>
      </c>
      <c r="D334" s="71" t="s">
        <v>332</v>
      </c>
      <c r="E334" s="70" t="s">
        <v>312</v>
      </c>
      <c r="F334" s="81">
        <v>210000</v>
      </c>
    </row>
    <row r="335" spans="1:6">
      <c r="A335" s="69">
        <v>45996</v>
      </c>
      <c r="B335" s="70" t="s">
        <v>321</v>
      </c>
      <c r="C335" s="70">
        <v>131860028</v>
      </c>
      <c r="D335" s="71" t="s">
        <v>287</v>
      </c>
      <c r="E335" s="70" t="s">
        <v>312</v>
      </c>
      <c r="F335" s="81">
        <v>143000</v>
      </c>
    </row>
    <row r="336" spans="1:6">
      <c r="A336" s="69">
        <v>45996</v>
      </c>
      <c r="B336" s="70" t="s">
        <v>321</v>
      </c>
      <c r="C336" s="70">
        <v>131860028</v>
      </c>
      <c r="D336" s="71" t="s">
        <v>333</v>
      </c>
      <c r="E336" s="70" t="s">
        <v>312</v>
      </c>
      <c r="F336" s="81">
        <v>150000</v>
      </c>
    </row>
    <row r="337" spans="1:6">
      <c r="A337" s="69">
        <v>45996</v>
      </c>
      <c r="B337" s="70" t="s">
        <v>321</v>
      </c>
      <c r="C337" s="70">
        <v>131860028</v>
      </c>
      <c r="D337" s="71" t="s">
        <v>334</v>
      </c>
      <c r="E337" s="70" t="s">
        <v>312</v>
      </c>
      <c r="F337" s="81">
        <v>234000</v>
      </c>
    </row>
    <row r="338" spans="1:6">
      <c r="A338" s="69">
        <v>46135</v>
      </c>
      <c r="B338" s="70" t="s">
        <v>321</v>
      </c>
      <c r="C338" s="70">
        <v>131860028</v>
      </c>
      <c r="D338" s="71" t="s">
        <v>981</v>
      </c>
      <c r="E338" s="70" t="s">
        <v>233</v>
      </c>
      <c r="F338" s="81">
        <v>54000</v>
      </c>
    </row>
    <row r="339" spans="1:6">
      <c r="A339" s="69">
        <v>46135</v>
      </c>
      <c r="B339" s="70" t="s">
        <v>321</v>
      </c>
      <c r="C339" s="70">
        <v>131860028</v>
      </c>
      <c r="D339" s="71" t="s">
        <v>982</v>
      </c>
      <c r="E339" s="70" t="s">
        <v>233</v>
      </c>
      <c r="F339" s="81">
        <v>360000</v>
      </c>
    </row>
    <row r="340" spans="1:6">
      <c r="A340" s="69">
        <v>46036</v>
      </c>
      <c r="B340" s="70" t="s">
        <v>335</v>
      </c>
      <c r="C340" s="73">
        <v>130963241</v>
      </c>
      <c r="D340" s="71" t="s">
        <v>336</v>
      </c>
      <c r="E340" s="70" t="s">
        <v>312</v>
      </c>
      <c r="F340" s="81">
        <v>29500</v>
      </c>
    </row>
    <row r="341" spans="1:6">
      <c r="A341" s="69">
        <v>45882</v>
      </c>
      <c r="B341" s="70" t="s">
        <v>337</v>
      </c>
      <c r="C341" s="70">
        <v>131907512</v>
      </c>
      <c r="D341" s="71" t="s">
        <v>338</v>
      </c>
      <c r="E341" s="70" t="s">
        <v>312</v>
      </c>
      <c r="F341" s="81">
        <v>17694.099999999999</v>
      </c>
    </row>
    <row r="342" spans="1:6">
      <c r="A342" s="69">
        <v>45917</v>
      </c>
      <c r="B342" s="70" t="s">
        <v>337</v>
      </c>
      <c r="C342" s="70">
        <v>131907512</v>
      </c>
      <c r="D342" s="71" t="s">
        <v>339</v>
      </c>
      <c r="E342" s="70" t="s">
        <v>312</v>
      </c>
      <c r="F342" s="81">
        <v>74470</v>
      </c>
    </row>
    <row r="343" spans="1:6">
      <c r="A343" s="69">
        <v>45945</v>
      </c>
      <c r="B343" s="70" t="s">
        <v>337</v>
      </c>
      <c r="C343" s="70">
        <v>131907512</v>
      </c>
      <c r="D343" s="71" t="s">
        <v>340</v>
      </c>
      <c r="E343" s="70" t="s">
        <v>312</v>
      </c>
      <c r="F343" s="81">
        <v>33215</v>
      </c>
    </row>
    <row r="344" spans="1:6">
      <c r="A344" s="69">
        <v>45981</v>
      </c>
      <c r="B344" s="70" t="s">
        <v>337</v>
      </c>
      <c r="C344" s="70">
        <v>131907512</v>
      </c>
      <c r="D344" s="71" t="s">
        <v>341</v>
      </c>
      <c r="E344" s="70" t="s">
        <v>312</v>
      </c>
      <c r="F344" s="81">
        <v>5190</v>
      </c>
    </row>
    <row r="345" spans="1:6">
      <c r="A345" s="69">
        <v>45996</v>
      </c>
      <c r="B345" s="70" t="s">
        <v>337</v>
      </c>
      <c r="C345" s="70">
        <v>131907512</v>
      </c>
      <c r="D345" s="71" t="s">
        <v>342</v>
      </c>
      <c r="E345" s="70" t="s">
        <v>312</v>
      </c>
      <c r="F345" s="81">
        <v>10380</v>
      </c>
    </row>
    <row r="346" spans="1:6">
      <c r="A346" s="69">
        <v>46042</v>
      </c>
      <c r="B346" s="70" t="s">
        <v>337</v>
      </c>
      <c r="C346" s="70">
        <v>131907512</v>
      </c>
      <c r="D346" s="71" t="s">
        <v>343</v>
      </c>
      <c r="E346" s="70" t="s">
        <v>312</v>
      </c>
      <c r="F346" s="81">
        <v>79073.02</v>
      </c>
    </row>
    <row r="347" spans="1:6">
      <c r="A347" s="69">
        <v>46049</v>
      </c>
      <c r="B347" s="70" t="s">
        <v>337</v>
      </c>
      <c r="C347" s="70">
        <v>131907512</v>
      </c>
      <c r="D347" s="71" t="s">
        <v>344</v>
      </c>
      <c r="E347" s="70" t="s">
        <v>312</v>
      </c>
      <c r="F347" s="81">
        <v>17190</v>
      </c>
    </row>
    <row r="348" spans="1:6">
      <c r="A348" s="69">
        <v>46070</v>
      </c>
      <c r="B348" s="70" t="s">
        <v>337</v>
      </c>
      <c r="C348" s="70">
        <v>131907512</v>
      </c>
      <c r="D348" s="71" t="s">
        <v>759</v>
      </c>
      <c r="E348" s="70" t="s">
        <v>312</v>
      </c>
      <c r="F348" s="81">
        <v>43970</v>
      </c>
    </row>
    <row r="349" spans="1:6">
      <c r="A349" s="69">
        <v>46072</v>
      </c>
      <c r="B349" s="70" t="s">
        <v>337</v>
      </c>
      <c r="C349" s="70">
        <v>131907512</v>
      </c>
      <c r="D349" s="71" t="s">
        <v>760</v>
      </c>
      <c r="E349" s="70" t="s">
        <v>312</v>
      </c>
      <c r="F349" s="81">
        <v>10690</v>
      </c>
    </row>
    <row r="350" spans="1:6">
      <c r="A350" s="69">
        <v>46108</v>
      </c>
      <c r="B350" s="70" t="s">
        <v>337</v>
      </c>
      <c r="C350" s="70">
        <v>131907512</v>
      </c>
      <c r="D350" s="71" t="s">
        <v>870</v>
      </c>
      <c r="E350" s="70" t="s">
        <v>312</v>
      </c>
      <c r="F350" s="81">
        <v>34975</v>
      </c>
    </row>
    <row r="351" spans="1:6">
      <c r="A351" s="69">
        <v>46120</v>
      </c>
      <c r="B351" s="70" t="s">
        <v>337</v>
      </c>
      <c r="C351" s="70">
        <v>131907512</v>
      </c>
      <c r="D351" s="71" t="s">
        <v>983</v>
      </c>
      <c r="E351" s="70" t="s">
        <v>233</v>
      </c>
      <c r="F351" s="81">
        <v>6995</v>
      </c>
    </row>
    <row r="352" spans="1:6">
      <c r="A352" s="69">
        <v>46136</v>
      </c>
      <c r="B352" s="70" t="s">
        <v>337</v>
      </c>
      <c r="C352" s="70">
        <v>131907512</v>
      </c>
      <c r="D352" s="71" t="s">
        <v>984</v>
      </c>
      <c r="E352" s="70" t="s">
        <v>985</v>
      </c>
      <c r="F352" s="81">
        <v>5190</v>
      </c>
    </row>
    <row r="353" spans="1:6">
      <c r="A353" s="89">
        <v>45778</v>
      </c>
      <c r="B353" s="70" t="s">
        <v>345</v>
      </c>
      <c r="C353" s="70">
        <v>101625589</v>
      </c>
      <c r="D353" s="71" t="s">
        <v>347</v>
      </c>
      <c r="E353" s="70" t="s">
        <v>346</v>
      </c>
      <c r="F353" s="81">
        <v>303103.65000000002</v>
      </c>
    </row>
    <row r="354" spans="1:6">
      <c r="A354" s="69">
        <v>45778</v>
      </c>
      <c r="B354" s="70" t="s">
        <v>345</v>
      </c>
      <c r="C354" s="70">
        <v>101625589</v>
      </c>
      <c r="D354" s="71" t="s">
        <v>348</v>
      </c>
      <c r="E354" s="70" t="s">
        <v>346</v>
      </c>
      <c r="F354" s="81">
        <v>202069.1</v>
      </c>
    </row>
    <row r="355" spans="1:6">
      <c r="A355" s="69">
        <v>45790</v>
      </c>
      <c r="B355" s="70" t="s">
        <v>345</v>
      </c>
      <c r="C355" s="70">
        <v>101625589</v>
      </c>
      <c r="D355" s="71" t="s">
        <v>349</v>
      </c>
      <c r="E355" s="70" t="s">
        <v>346</v>
      </c>
      <c r="F355" s="81">
        <v>13850</v>
      </c>
    </row>
    <row r="356" spans="1:6">
      <c r="A356" s="69">
        <v>45792</v>
      </c>
      <c r="B356" s="70" t="s">
        <v>345</v>
      </c>
      <c r="C356" s="70">
        <v>101625589</v>
      </c>
      <c r="D356" s="71" t="s">
        <v>350</v>
      </c>
      <c r="E356" s="70" t="s">
        <v>346</v>
      </c>
      <c r="F356" s="81">
        <v>13500</v>
      </c>
    </row>
    <row r="357" spans="1:6">
      <c r="A357" s="69">
        <v>45798</v>
      </c>
      <c r="B357" s="70" t="s">
        <v>345</v>
      </c>
      <c r="C357" s="70">
        <v>101625589</v>
      </c>
      <c r="D357" s="71" t="s">
        <v>351</v>
      </c>
      <c r="E357" s="70" t="s">
        <v>346</v>
      </c>
      <c r="F357" s="81">
        <v>160290.01999999999</v>
      </c>
    </row>
    <row r="358" spans="1:6">
      <c r="A358" s="69">
        <v>45805</v>
      </c>
      <c r="B358" s="70" t="s">
        <v>345</v>
      </c>
      <c r="C358" s="70">
        <v>101625589</v>
      </c>
      <c r="D358" s="71" t="s">
        <v>352</v>
      </c>
      <c r="E358" s="70" t="s">
        <v>346</v>
      </c>
      <c r="F358" s="81">
        <v>55218</v>
      </c>
    </row>
    <row r="359" spans="1:6">
      <c r="A359" s="69">
        <v>45807</v>
      </c>
      <c r="B359" s="70" t="s">
        <v>345</v>
      </c>
      <c r="C359" s="70">
        <v>101625589</v>
      </c>
      <c r="D359" s="71" t="s">
        <v>353</v>
      </c>
      <c r="E359" s="70" t="s">
        <v>346</v>
      </c>
      <c r="F359" s="81">
        <v>187641.09</v>
      </c>
    </row>
    <row r="360" spans="1:6">
      <c r="A360" s="69">
        <v>45811</v>
      </c>
      <c r="B360" s="70" t="s">
        <v>345</v>
      </c>
      <c r="C360" s="70">
        <v>101625589</v>
      </c>
      <c r="D360" s="71" t="s">
        <v>354</v>
      </c>
      <c r="E360" s="70" t="s">
        <v>346</v>
      </c>
      <c r="F360" s="81">
        <v>58410</v>
      </c>
    </row>
    <row r="361" spans="1:6">
      <c r="A361" s="69">
        <v>45811</v>
      </c>
      <c r="B361" s="70" t="s">
        <v>345</v>
      </c>
      <c r="C361" s="70">
        <v>101625589</v>
      </c>
      <c r="D361" s="71" t="s">
        <v>355</v>
      </c>
      <c r="E361" s="70" t="s">
        <v>346</v>
      </c>
      <c r="F361" s="81">
        <v>240435.03</v>
      </c>
    </row>
    <row r="362" spans="1:6">
      <c r="A362" s="69">
        <v>45811</v>
      </c>
      <c r="B362" s="70" t="s">
        <v>345</v>
      </c>
      <c r="C362" s="70">
        <v>101625589</v>
      </c>
      <c r="D362" s="71" t="s">
        <v>325</v>
      </c>
      <c r="E362" s="70" t="s">
        <v>346</v>
      </c>
      <c r="F362" s="81">
        <v>34314.400000000001</v>
      </c>
    </row>
    <row r="363" spans="1:6">
      <c r="A363" s="69">
        <v>45820</v>
      </c>
      <c r="B363" s="70" t="s">
        <v>345</v>
      </c>
      <c r="C363" s="70">
        <v>101625589</v>
      </c>
      <c r="D363" s="71" t="s">
        <v>356</v>
      </c>
      <c r="E363" s="70" t="s">
        <v>346</v>
      </c>
      <c r="F363" s="81">
        <v>66592.5</v>
      </c>
    </row>
    <row r="364" spans="1:6">
      <c r="A364" s="69">
        <v>45820</v>
      </c>
      <c r="B364" s="70" t="s">
        <v>345</v>
      </c>
      <c r="C364" s="70">
        <v>101625589</v>
      </c>
      <c r="D364" s="71" t="s">
        <v>357</v>
      </c>
      <c r="E364" s="70" t="s">
        <v>346</v>
      </c>
      <c r="F364" s="81">
        <v>175230</v>
      </c>
    </row>
    <row r="365" spans="1:6">
      <c r="A365" s="69">
        <v>45821</v>
      </c>
      <c r="B365" s="70" t="s">
        <v>345</v>
      </c>
      <c r="C365" s="70">
        <v>101625589</v>
      </c>
      <c r="D365" s="71" t="s">
        <v>358</v>
      </c>
      <c r="E365" s="70" t="s">
        <v>346</v>
      </c>
      <c r="F365" s="81">
        <v>54920</v>
      </c>
    </row>
    <row r="366" spans="1:6">
      <c r="A366" s="69">
        <v>45847</v>
      </c>
      <c r="B366" s="70" t="s">
        <v>345</v>
      </c>
      <c r="C366" s="70">
        <v>101625589</v>
      </c>
      <c r="D366" s="71" t="s">
        <v>359</v>
      </c>
      <c r="E366" s="70" t="s">
        <v>346</v>
      </c>
      <c r="F366" s="81">
        <v>60244.480000000003</v>
      </c>
    </row>
    <row r="367" spans="1:6">
      <c r="A367" s="69">
        <v>45854</v>
      </c>
      <c r="B367" s="70" t="s">
        <v>345</v>
      </c>
      <c r="C367" s="70">
        <v>101625589</v>
      </c>
      <c r="D367" s="71" t="s">
        <v>360</v>
      </c>
      <c r="E367" s="70" t="s">
        <v>346</v>
      </c>
      <c r="F367" s="81">
        <v>26260</v>
      </c>
    </row>
    <row r="368" spans="1:6">
      <c r="A368" s="69">
        <v>45855</v>
      </c>
      <c r="B368" s="70" t="s">
        <v>345</v>
      </c>
      <c r="C368" s="70">
        <v>101625589</v>
      </c>
      <c r="D368" s="71" t="s">
        <v>138</v>
      </c>
      <c r="E368" s="70" t="s">
        <v>346</v>
      </c>
      <c r="F368" s="81">
        <v>19000.2</v>
      </c>
    </row>
    <row r="369" spans="1:6">
      <c r="A369" s="69">
        <v>45856</v>
      </c>
      <c r="B369" s="70" t="s">
        <v>345</v>
      </c>
      <c r="C369" s="70">
        <v>101625589</v>
      </c>
      <c r="D369" s="71" t="s">
        <v>361</v>
      </c>
      <c r="E369" s="70" t="s">
        <v>346</v>
      </c>
      <c r="F369" s="81">
        <v>240435.03</v>
      </c>
    </row>
    <row r="370" spans="1:6">
      <c r="A370" s="69">
        <v>45877</v>
      </c>
      <c r="B370" s="70" t="s">
        <v>345</v>
      </c>
      <c r="C370" s="70">
        <v>101625589</v>
      </c>
      <c r="D370" s="71" t="s">
        <v>362</v>
      </c>
      <c r="E370" s="70" t="s">
        <v>346</v>
      </c>
      <c r="F370" s="81">
        <v>160290.01999999999</v>
      </c>
    </row>
    <row r="371" spans="1:6">
      <c r="A371" s="69">
        <v>45883</v>
      </c>
      <c r="B371" s="70" t="s">
        <v>345</v>
      </c>
      <c r="C371" s="70">
        <v>101625589</v>
      </c>
      <c r="D371" s="71" t="s">
        <v>363</v>
      </c>
      <c r="E371" s="70" t="s">
        <v>346</v>
      </c>
      <c r="F371" s="81">
        <v>167698.5</v>
      </c>
    </row>
    <row r="372" spans="1:6">
      <c r="A372" s="69">
        <v>45884</v>
      </c>
      <c r="B372" s="70" t="s">
        <v>345</v>
      </c>
      <c r="C372" s="70">
        <v>101625589</v>
      </c>
      <c r="D372" s="71" t="s">
        <v>364</v>
      </c>
      <c r="E372" s="70" t="s">
        <v>346</v>
      </c>
      <c r="F372" s="81">
        <v>160290.01999999999</v>
      </c>
    </row>
    <row r="373" spans="1:6">
      <c r="A373" s="69">
        <v>45889</v>
      </c>
      <c r="B373" s="70" t="s">
        <v>345</v>
      </c>
      <c r="C373" s="70">
        <v>101625589</v>
      </c>
      <c r="D373" s="71" t="s">
        <v>365</v>
      </c>
      <c r="E373" s="70" t="s">
        <v>346</v>
      </c>
      <c r="F373" s="81">
        <v>69915</v>
      </c>
    </row>
    <row r="374" spans="1:6">
      <c r="A374" s="69">
        <v>45901</v>
      </c>
      <c r="B374" s="70" t="s">
        <v>345</v>
      </c>
      <c r="C374" s="70">
        <v>101625589</v>
      </c>
      <c r="D374" s="71" t="s">
        <v>366</v>
      </c>
      <c r="E374" s="70" t="s">
        <v>346</v>
      </c>
      <c r="F374" s="81">
        <v>240435.03</v>
      </c>
    </row>
    <row r="375" spans="1:6">
      <c r="A375" s="69">
        <v>45901</v>
      </c>
      <c r="B375" s="70" t="s">
        <v>345</v>
      </c>
      <c r="C375" s="70">
        <v>101625589</v>
      </c>
      <c r="D375" s="71" t="s">
        <v>367</v>
      </c>
      <c r="E375" s="70" t="s">
        <v>346</v>
      </c>
      <c r="F375" s="81">
        <v>160290.01999999999</v>
      </c>
    </row>
    <row r="376" spans="1:6">
      <c r="A376" s="69">
        <v>45910</v>
      </c>
      <c r="B376" s="70" t="s">
        <v>345</v>
      </c>
      <c r="C376" s="70">
        <v>101625589</v>
      </c>
      <c r="D376" s="71" t="s">
        <v>368</v>
      </c>
      <c r="E376" s="70" t="s">
        <v>346</v>
      </c>
      <c r="F376" s="81">
        <v>240435.03</v>
      </c>
    </row>
    <row r="377" spans="1:6">
      <c r="A377" s="69">
        <v>45912</v>
      </c>
      <c r="B377" s="70" t="s">
        <v>345</v>
      </c>
      <c r="C377" s="70">
        <v>101625589</v>
      </c>
      <c r="D377" s="71" t="s">
        <v>369</v>
      </c>
      <c r="E377" s="70" t="s">
        <v>346</v>
      </c>
      <c r="F377" s="81">
        <v>48344.5</v>
      </c>
    </row>
    <row r="378" spans="1:6">
      <c r="A378" s="69">
        <v>45923</v>
      </c>
      <c r="B378" s="70" t="s">
        <v>345</v>
      </c>
      <c r="C378" s="70">
        <v>101625589</v>
      </c>
      <c r="D378" s="71" t="s">
        <v>370</v>
      </c>
      <c r="E378" s="70" t="s">
        <v>346</v>
      </c>
      <c r="F378" s="81">
        <v>160290.01999999999</v>
      </c>
    </row>
    <row r="379" spans="1:6">
      <c r="A379" s="69">
        <v>45932</v>
      </c>
      <c r="B379" s="70" t="s">
        <v>345</v>
      </c>
      <c r="C379" s="70">
        <v>101625589</v>
      </c>
      <c r="D379" s="71" t="s">
        <v>371</v>
      </c>
      <c r="E379" s="70" t="s">
        <v>346</v>
      </c>
      <c r="F379" s="81">
        <v>240435.03</v>
      </c>
    </row>
    <row r="380" spans="1:6">
      <c r="A380" s="69">
        <v>45938</v>
      </c>
      <c r="B380" s="70" t="s">
        <v>345</v>
      </c>
      <c r="C380" s="70">
        <v>101625589</v>
      </c>
      <c r="D380" s="71" t="s">
        <v>121</v>
      </c>
      <c r="E380" s="70" t="s">
        <v>346</v>
      </c>
      <c r="F380" s="81">
        <v>110500.5</v>
      </c>
    </row>
    <row r="381" spans="1:6">
      <c r="A381" s="69">
        <v>45938</v>
      </c>
      <c r="B381" s="70" t="s">
        <v>345</v>
      </c>
      <c r="C381" s="70">
        <v>101625589</v>
      </c>
      <c r="D381" s="71" t="s">
        <v>372</v>
      </c>
      <c r="E381" s="70" t="s">
        <v>346</v>
      </c>
      <c r="F381" s="81">
        <v>2594.8000000000002</v>
      </c>
    </row>
    <row r="382" spans="1:6">
      <c r="A382" s="69">
        <v>45945</v>
      </c>
      <c r="B382" s="70" t="s">
        <v>345</v>
      </c>
      <c r="C382" s="70">
        <v>101625589</v>
      </c>
      <c r="D382" s="71" t="s">
        <v>373</v>
      </c>
      <c r="E382" s="70" t="s">
        <v>346</v>
      </c>
      <c r="F382" s="81">
        <v>129068.66</v>
      </c>
    </row>
    <row r="383" spans="1:6">
      <c r="A383" s="69">
        <v>45967</v>
      </c>
      <c r="B383" s="70" t="s">
        <v>345</v>
      </c>
      <c r="C383" s="70">
        <v>101625589</v>
      </c>
      <c r="D383" s="71" t="s">
        <v>374</v>
      </c>
      <c r="E383" s="70" t="s">
        <v>346</v>
      </c>
      <c r="F383" s="81">
        <v>1699.2</v>
      </c>
    </row>
    <row r="384" spans="1:6">
      <c r="A384" s="69">
        <v>45974</v>
      </c>
      <c r="B384" s="70" t="s">
        <v>345</v>
      </c>
      <c r="C384" s="70">
        <v>101625589</v>
      </c>
      <c r="D384" s="71" t="s">
        <v>375</v>
      </c>
      <c r="E384" s="70" t="s">
        <v>346</v>
      </c>
      <c r="F384" s="81">
        <v>20484</v>
      </c>
    </row>
    <row r="385" spans="1:6">
      <c r="A385" s="69">
        <v>45999</v>
      </c>
      <c r="B385" s="70" t="s">
        <v>345</v>
      </c>
      <c r="C385" s="70">
        <v>101625589</v>
      </c>
      <c r="D385" s="71" t="s">
        <v>376</v>
      </c>
      <c r="E385" s="70" t="s">
        <v>346</v>
      </c>
      <c r="F385" s="81">
        <v>81091.37</v>
      </c>
    </row>
    <row r="386" spans="1:6">
      <c r="A386" s="69">
        <v>45999</v>
      </c>
      <c r="B386" s="70" t="s">
        <v>345</v>
      </c>
      <c r="C386" s="70">
        <v>101625589</v>
      </c>
      <c r="D386" s="71" t="s">
        <v>377</v>
      </c>
      <c r="E386" s="70" t="s">
        <v>346</v>
      </c>
      <c r="F386" s="81">
        <v>49448</v>
      </c>
    </row>
    <row r="387" spans="1:6">
      <c r="A387" s="69">
        <v>45999</v>
      </c>
      <c r="B387" s="70" t="s">
        <v>345</v>
      </c>
      <c r="C387" s="70">
        <v>101625589</v>
      </c>
      <c r="D387" s="71" t="s">
        <v>378</v>
      </c>
      <c r="E387" s="70" t="s">
        <v>346</v>
      </c>
      <c r="F387" s="81">
        <v>78334</v>
      </c>
    </row>
    <row r="388" spans="1:6">
      <c r="A388" s="69">
        <v>46000</v>
      </c>
      <c r="B388" s="70" t="s">
        <v>345</v>
      </c>
      <c r="C388" s="70">
        <v>101625589</v>
      </c>
      <c r="D388" s="71" t="s">
        <v>379</v>
      </c>
      <c r="E388" s="70" t="s">
        <v>346</v>
      </c>
      <c r="F388" s="81">
        <v>192348.02</v>
      </c>
    </row>
    <row r="389" spans="1:6">
      <c r="A389" s="69">
        <v>46000</v>
      </c>
      <c r="B389" s="70" t="s">
        <v>345</v>
      </c>
      <c r="C389" s="70">
        <v>101625589</v>
      </c>
      <c r="D389" s="71" t="s">
        <v>380</v>
      </c>
      <c r="E389" s="70" t="s">
        <v>346</v>
      </c>
      <c r="F389" s="81">
        <v>240435.03</v>
      </c>
    </row>
    <row r="390" spans="1:6">
      <c r="A390" s="69">
        <v>46000</v>
      </c>
      <c r="B390" s="70" t="s">
        <v>345</v>
      </c>
      <c r="C390" s="70">
        <v>101625589</v>
      </c>
      <c r="D390" s="71" t="s">
        <v>381</v>
      </c>
      <c r="E390" s="70" t="s">
        <v>346</v>
      </c>
      <c r="F390" s="81">
        <v>192348.02</v>
      </c>
    </row>
    <row r="391" spans="1:6">
      <c r="A391" s="69">
        <v>46034</v>
      </c>
      <c r="B391" s="70" t="s">
        <v>345</v>
      </c>
      <c r="C391" s="70">
        <v>101625589</v>
      </c>
      <c r="D391" s="71" t="s">
        <v>382</v>
      </c>
      <c r="E391" s="70" t="s">
        <v>346</v>
      </c>
      <c r="F391" s="81">
        <v>224406.03</v>
      </c>
    </row>
    <row r="392" spans="1:6">
      <c r="A392" s="69">
        <v>46035</v>
      </c>
      <c r="B392" s="70" t="s">
        <v>345</v>
      </c>
      <c r="C392" s="70">
        <v>101625589</v>
      </c>
      <c r="D392" s="71" t="s">
        <v>383</v>
      </c>
      <c r="E392" s="70" t="s">
        <v>346</v>
      </c>
      <c r="F392" s="81">
        <v>240435.03</v>
      </c>
    </row>
    <row r="393" spans="1:6">
      <c r="A393" s="69">
        <v>46035</v>
      </c>
      <c r="B393" s="70" t="s">
        <v>345</v>
      </c>
      <c r="C393" s="70">
        <v>101625589</v>
      </c>
      <c r="D393" s="71" t="s">
        <v>384</v>
      </c>
      <c r="E393" s="70" t="s">
        <v>346</v>
      </c>
      <c r="F393" s="81">
        <v>240435.03</v>
      </c>
    </row>
    <row r="394" spans="1:6">
      <c r="A394" s="69">
        <v>46038</v>
      </c>
      <c r="B394" s="70" t="s">
        <v>345</v>
      </c>
      <c r="C394" s="70">
        <v>101625589</v>
      </c>
      <c r="D394" s="71" t="s">
        <v>385</v>
      </c>
      <c r="E394" s="70" t="s">
        <v>346</v>
      </c>
      <c r="F394" s="81">
        <v>13802</v>
      </c>
    </row>
    <row r="395" spans="1:6">
      <c r="A395" s="69">
        <v>46042</v>
      </c>
      <c r="B395" s="70" t="s">
        <v>345</v>
      </c>
      <c r="C395" s="70">
        <v>101625589</v>
      </c>
      <c r="D395" s="71" t="s">
        <v>386</v>
      </c>
      <c r="E395" s="70" t="s">
        <v>346</v>
      </c>
      <c r="F395" s="81">
        <v>79057.100000000006</v>
      </c>
    </row>
    <row r="396" spans="1:6">
      <c r="A396" s="69">
        <v>46044</v>
      </c>
      <c r="B396" s="70" t="s">
        <v>345</v>
      </c>
      <c r="C396" s="70">
        <v>101625589</v>
      </c>
      <c r="D396" s="71" t="s">
        <v>387</v>
      </c>
      <c r="E396" s="70" t="s">
        <v>346</v>
      </c>
      <c r="F396" s="81">
        <v>70000.5</v>
      </c>
    </row>
    <row r="397" spans="1:6">
      <c r="A397" s="69">
        <v>46057</v>
      </c>
      <c r="B397" s="70" t="s">
        <v>345</v>
      </c>
      <c r="C397" s="70">
        <v>101625589</v>
      </c>
      <c r="D397" s="71" t="s">
        <v>761</v>
      </c>
      <c r="E397" s="70" t="s">
        <v>346</v>
      </c>
      <c r="F397" s="81">
        <v>98392</v>
      </c>
    </row>
    <row r="398" spans="1:6">
      <c r="A398" s="69">
        <v>46058</v>
      </c>
      <c r="B398" s="70" t="s">
        <v>345</v>
      </c>
      <c r="C398" s="70">
        <v>101625589</v>
      </c>
      <c r="D398" s="71" t="s">
        <v>762</v>
      </c>
      <c r="E398" s="70" t="s">
        <v>346</v>
      </c>
      <c r="F398" s="81">
        <v>224406.03</v>
      </c>
    </row>
    <row r="399" spans="1:6">
      <c r="A399" s="69">
        <v>46066</v>
      </c>
      <c r="B399" s="70" t="s">
        <v>345</v>
      </c>
      <c r="C399" s="70">
        <v>101625589</v>
      </c>
      <c r="D399" s="71" t="s">
        <v>763</v>
      </c>
      <c r="E399" s="70" t="s">
        <v>346</v>
      </c>
      <c r="F399" s="81">
        <v>36801</v>
      </c>
    </row>
    <row r="400" spans="1:6">
      <c r="A400" s="69">
        <v>46069</v>
      </c>
      <c r="B400" s="70" t="s">
        <v>345</v>
      </c>
      <c r="C400" s="70">
        <v>101625589</v>
      </c>
      <c r="D400" s="71" t="s">
        <v>764</v>
      </c>
      <c r="E400" s="70" t="s">
        <v>346</v>
      </c>
      <c r="F400" s="81">
        <v>9440</v>
      </c>
    </row>
    <row r="401" spans="1:6">
      <c r="A401" s="69">
        <v>46069</v>
      </c>
      <c r="B401" s="70" t="s">
        <v>345</v>
      </c>
      <c r="C401" s="70">
        <v>101625589</v>
      </c>
      <c r="D401" s="71" t="s">
        <v>765</v>
      </c>
      <c r="E401" s="70" t="s">
        <v>346</v>
      </c>
      <c r="F401" s="81">
        <v>159300</v>
      </c>
    </row>
    <row r="402" spans="1:6">
      <c r="A402" s="69">
        <v>46107</v>
      </c>
      <c r="B402" s="70" t="s">
        <v>345</v>
      </c>
      <c r="C402" s="70">
        <v>101625589</v>
      </c>
      <c r="D402" s="71" t="s">
        <v>871</v>
      </c>
      <c r="E402" s="70" t="s">
        <v>346</v>
      </c>
      <c r="F402" s="81">
        <v>240435.27</v>
      </c>
    </row>
    <row r="403" spans="1:6">
      <c r="A403" s="69">
        <v>46108</v>
      </c>
      <c r="B403" s="70" t="s">
        <v>345</v>
      </c>
      <c r="C403" s="70">
        <v>101625589</v>
      </c>
      <c r="D403" s="71" t="s">
        <v>872</v>
      </c>
      <c r="E403" s="70" t="s">
        <v>346</v>
      </c>
      <c r="F403" s="81">
        <v>131334</v>
      </c>
    </row>
    <row r="404" spans="1:6">
      <c r="A404" s="69">
        <v>46132</v>
      </c>
      <c r="B404" s="70" t="s">
        <v>345</v>
      </c>
      <c r="C404" s="70">
        <v>101625589</v>
      </c>
      <c r="D404" s="71" t="s">
        <v>986</v>
      </c>
      <c r="E404" s="70" t="s">
        <v>346</v>
      </c>
      <c r="F404" s="81">
        <v>48474.400000000001</v>
      </c>
    </row>
    <row r="405" spans="1:6">
      <c r="A405" s="69">
        <v>46132</v>
      </c>
      <c r="B405" s="70" t="s">
        <v>345</v>
      </c>
      <c r="C405" s="70">
        <v>101625589</v>
      </c>
      <c r="D405" s="71" t="s">
        <v>987</v>
      </c>
      <c r="E405" s="70" t="s">
        <v>346</v>
      </c>
      <c r="F405" s="81">
        <v>240435.03</v>
      </c>
    </row>
    <row r="406" spans="1:6">
      <c r="A406" s="69">
        <v>46140</v>
      </c>
      <c r="B406" s="70" t="s">
        <v>345</v>
      </c>
      <c r="C406" s="70">
        <v>101625589</v>
      </c>
      <c r="D406" s="71" t="s">
        <v>988</v>
      </c>
      <c r="E406" s="70" t="s">
        <v>346</v>
      </c>
      <c r="F406" s="81">
        <v>15616.71</v>
      </c>
    </row>
    <row r="407" spans="1:6">
      <c r="A407" s="69">
        <v>46140</v>
      </c>
      <c r="B407" s="70" t="s">
        <v>345</v>
      </c>
      <c r="C407" s="70">
        <v>101625589</v>
      </c>
      <c r="D407" s="71" t="s">
        <v>989</v>
      </c>
      <c r="E407" s="70" t="s">
        <v>346</v>
      </c>
      <c r="F407" s="81">
        <v>107271.44</v>
      </c>
    </row>
    <row r="408" spans="1:6">
      <c r="A408" s="69">
        <v>46066</v>
      </c>
      <c r="B408" s="70" t="s">
        <v>388</v>
      </c>
      <c r="C408" s="73">
        <v>101047291</v>
      </c>
      <c r="D408" s="71" t="s">
        <v>766</v>
      </c>
      <c r="E408" s="70" t="s">
        <v>305</v>
      </c>
      <c r="F408" s="81">
        <v>84469.119999999995</v>
      </c>
    </row>
    <row r="409" spans="1:6">
      <c r="A409" s="69">
        <v>46104</v>
      </c>
      <c r="B409" s="70" t="s">
        <v>388</v>
      </c>
      <c r="C409" s="73">
        <v>101047291</v>
      </c>
      <c r="D409" s="71" t="s">
        <v>873</v>
      </c>
      <c r="E409" s="70" t="s">
        <v>305</v>
      </c>
      <c r="F409" s="81">
        <v>84469.119999999995</v>
      </c>
    </row>
    <row r="410" spans="1:6">
      <c r="A410" s="69">
        <v>46101</v>
      </c>
      <c r="B410" s="70" t="s">
        <v>390</v>
      </c>
      <c r="C410" s="70">
        <v>101012072</v>
      </c>
      <c r="D410" s="71" t="s">
        <v>874</v>
      </c>
      <c r="E410" s="70" t="s">
        <v>116</v>
      </c>
      <c r="F410" s="81">
        <v>30239.81</v>
      </c>
    </row>
    <row r="411" spans="1:6">
      <c r="A411" s="69">
        <v>45790</v>
      </c>
      <c r="B411" s="70" t="s">
        <v>391</v>
      </c>
      <c r="C411" s="70">
        <v>103031889</v>
      </c>
      <c r="D411" s="71" t="s">
        <v>392</v>
      </c>
      <c r="E411" s="70" t="s">
        <v>346</v>
      </c>
      <c r="F411" s="81">
        <v>13750</v>
      </c>
    </row>
    <row r="412" spans="1:6">
      <c r="A412" s="69">
        <v>45820</v>
      </c>
      <c r="B412" s="70" t="s">
        <v>391</v>
      </c>
      <c r="C412" s="70">
        <v>103031889</v>
      </c>
      <c r="D412" s="71" t="s">
        <v>393</v>
      </c>
      <c r="E412" s="70" t="s">
        <v>346</v>
      </c>
      <c r="F412" s="81">
        <v>4730</v>
      </c>
    </row>
    <row r="413" spans="1:6">
      <c r="A413" s="69">
        <v>45854</v>
      </c>
      <c r="B413" s="70" t="s">
        <v>391</v>
      </c>
      <c r="C413" s="70">
        <v>103031889</v>
      </c>
      <c r="D413" s="71" t="s">
        <v>394</v>
      </c>
      <c r="E413" s="70" t="s">
        <v>346</v>
      </c>
      <c r="F413" s="81">
        <v>39072.75</v>
      </c>
    </row>
    <row r="414" spans="1:6">
      <c r="A414" s="69">
        <v>45854</v>
      </c>
      <c r="B414" s="70" t="s">
        <v>391</v>
      </c>
      <c r="C414" s="70">
        <v>103031889</v>
      </c>
      <c r="D414" s="71" t="s">
        <v>395</v>
      </c>
      <c r="E414" s="70" t="s">
        <v>346</v>
      </c>
      <c r="F414" s="81">
        <v>18020.900000000001</v>
      </c>
    </row>
    <row r="415" spans="1:6">
      <c r="A415" s="69">
        <v>45882</v>
      </c>
      <c r="B415" s="70" t="s">
        <v>391</v>
      </c>
      <c r="C415" s="70">
        <v>103031889</v>
      </c>
      <c r="D415" s="71" t="s">
        <v>396</v>
      </c>
      <c r="E415" s="70" t="s">
        <v>346</v>
      </c>
      <c r="F415" s="81">
        <v>59796</v>
      </c>
    </row>
    <row r="416" spans="1:6">
      <c r="A416" s="69">
        <v>45916</v>
      </c>
      <c r="B416" s="70" t="s">
        <v>391</v>
      </c>
      <c r="C416" s="70">
        <v>103031889</v>
      </c>
      <c r="D416" s="71" t="s">
        <v>397</v>
      </c>
      <c r="E416" s="70" t="s">
        <v>346</v>
      </c>
      <c r="F416" s="81">
        <v>25051.72</v>
      </c>
    </row>
    <row r="417" spans="1:6">
      <c r="A417" s="69">
        <v>45916</v>
      </c>
      <c r="B417" s="70" t="s">
        <v>391</v>
      </c>
      <c r="C417" s="70">
        <v>103031889</v>
      </c>
      <c r="D417" s="71" t="s">
        <v>398</v>
      </c>
      <c r="E417" s="70" t="s">
        <v>346</v>
      </c>
      <c r="F417" s="81">
        <v>113811</v>
      </c>
    </row>
    <row r="418" spans="1:6">
      <c r="A418" s="69">
        <v>45945</v>
      </c>
      <c r="B418" s="70" t="s">
        <v>391</v>
      </c>
      <c r="C418" s="70">
        <v>103031889</v>
      </c>
      <c r="D418" s="71" t="s">
        <v>399</v>
      </c>
      <c r="E418" s="70" t="s">
        <v>346</v>
      </c>
      <c r="F418" s="81">
        <v>66832</v>
      </c>
    </row>
    <row r="419" spans="1:6">
      <c r="A419" s="69">
        <v>45974</v>
      </c>
      <c r="B419" s="70" t="s">
        <v>391</v>
      </c>
      <c r="C419" s="70">
        <v>103031889</v>
      </c>
      <c r="D419" s="71" t="s">
        <v>400</v>
      </c>
      <c r="E419" s="70" t="s">
        <v>346</v>
      </c>
      <c r="F419" s="81">
        <v>58329</v>
      </c>
    </row>
    <row r="420" spans="1:6">
      <c r="A420" s="69">
        <v>45996</v>
      </c>
      <c r="B420" s="70" t="s">
        <v>391</v>
      </c>
      <c r="C420" s="70">
        <v>103031889</v>
      </c>
      <c r="D420" s="71" t="s">
        <v>401</v>
      </c>
      <c r="E420" s="70" t="s">
        <v>346</v>
      </c>
      <c r="F420" s="81">
        <v>141430.07999999999</v>
      </c>
    </row>
    <row r="421" spans="1:6">
      <c r="A421" s="69">
        <v>46042</v>
      </c>
      <c r="B421" s="70" t="s">
        <v>391</v>
      </c>
      <c r="C421" s="70">
        <v>103031889</v>
      </c>
      <c r="D421" s="71" t="s">
        <v>402</v>
      </c>
      <c r="E421" s="70" t="s">
        <v>346</v>
      </c>
      <c r="F421" s="81">
        <v>12421.6</v>
      </c>
    </row>
    <row r="422" spans="1:6">
      <c r="A422" s="69">
        <v>46042</v>
      </c>
      <c r="B422" s="70" t="s">
        <v>391</v>
      </c>
      <c r="C422" s="70">
        <v>103031889</v>
      </c>
      <c r="D422" s="71" t="s">
        <v>403</v>
      </c>
      <c r="E422" s="70" t="s">
        <v>346</v>
      </c>
      <c r="F422" s="81">
        <v>69535.039999999994</v>
      </c>
    </row>
    <row r="423" spans="1:6">
      <c r="A423" s="69">
        <v>46070</v>
      </c>
      <c r="B423" s="70" t="s">
        <v>391</v>
      </c>
      <c r="C423" s="70">
        <v>103031889</v>
      </c>
      <c r="D423" s="71" t="s">
        <v>811</v>
      </c>
      <c r="E423" s="70" t="s">
        <v>346</v>
      </c>
      <c r="F423" s="81">
        <v>3639</v>
      </c>
    </row>
    <row r="424" spans="1:6">
      <c r="A424" s="69">
        <v>46070</v>
      </c>
      <c r="B424" s="70" t="s">
        <v>391</v>
      </c>
      <c r="C424" s="70">
        <v>103031889</v>
      </c>
      <c r="D424" s="71" t="s">
        <v>812</v>
      </c>
      <c r="E424" s="70" t="s">
        <v>346</v>
      </c>
      <c r="F424" s="81">
        <v>30046.1</v>
      </c>
    </row>
    <row r="425" spans="1:6">
      <c r="A425" s="69">
        <v>46108</v>
      </c>
      <c r="B425" s="70" t="s">
        <v>391</v>
      </c>
      <c r="C425" s="70">
        <v>103031889</v>
      </c>
      <c r="D425" s="71" t="s">
        <v>875</v>
      </c>
      <c r="E425" s="70" t="s">
        <v>346</v>
      </c>
      <c r="F425" s="81">
        <v>94754</v>
      </c>
    </row>
    <row r="426" spans="1:6">
      <c r="A426" s="69">
        <v>45812</v>
      </c>
      <c r="B426" s="70" t="s">
        <v>404</v>
      </c>
      <c r="C426" s="70">
        <v>133120798</v>
      </c>
      <c r="D426" s="71" t="s">
        <v>407</v>
      </c>
      <c r="E426" s="70" t="s">
        <v>405</v>
      </c>
      <c r="F426" s="81">
        <v>219674.41</v>
      </c>
    </row>
    <row r="427" spans="1:6">
      <c r="A427" s="69">
        <v>45818</v>
      </c>
      <c r="B427" s="70" t="s">
        <v>404</v>
      </c>
      <c r="C427" s="70">
        <v>133120798</v>
      </c>
      <c r="D427" s="71" t="s">
        <v>408</v>
      </c>
      <c r="E427" s="70" t="s">
        <v>405</v>
      </c>
      <c r="F427" s="81">
        <v>165795.9</v>
      </c>
    </row>
    <row r="428" spans="1:6">
      <c r="A428" s="69">
        <v>45818</v>
      </c>
      <c r="B428" s="70" t="s">
        <v>404</v>
      </c>
      <c r="C428" s="70">
        <v>133120798</v>
      </c>
      <c r="D428" s="71" t="s">
        <v>409</v>
      </c>
      <c r="E428" s="70" t="s">
        <v>405</v>
      </c>
      <c r="F428" s="81">
        <v>44250</v>
      </c>
    </row>
    <row r="429" spans="1:6">
      <c r="A429" s="69">
        <v>45821</v>
      </c>
      <c r="B429" s="70" t="s">
        <v>404</v>
      </c>
      <c r="C429" s="70">
        <v>133120798</v>
      </c>
      <c r="D429" s="71" t="s">
        <v>410</v>
      </c>
      <c r="E429" s="70" t="s">
        <v>405</v>
      </c>
      <c r="F429" s="81">
        <v>163108.26999999999</v>
      </c>
    </row>
    <row r="430" spans="1:6">
      <c r="A430" s="69">
        <v>45847</v>
      </c>
      <c r="B430" s="70" t="s">
        <v>404</v>
      </c>
      <c r="C430" s="70">
        <v>133120798</v>
      </c>
      <c r="D430" s="71" t="s">
        <v>411</v>
      </c>
      <c r="E430" s="70" t="s">
        <v>405</v>
      </c>
      <c r="F430" s="81">
        <v>205221.47</v>
      </c>
    </row>
    <row r="431" spans="1:6">
      <c r="A431" s="69">
        <v>45848</v>
      </c>
      <c r="B431" s="70" t="s">
        <v>404</v>
      </c>
      <c r="C431" s="70">
        <v>133120798</v>
      </c>
      <c r="D431" s="71" t="s">
        <v>412</v>
      </c>
      <c r="E431" s="70" t="s">
        <v>405</v>
      </c>
      <c r="F431" s="81">
        <v>92748</v>
      </c>
    </row>
    <row r="432" spans="1:6">
      <c r="A432" s="69">
        <v>45853</v>
      </c>
      <c r="B432" s="70" t="s">
        <v>404</v>
      </c>
      <c r="C432" s="70">
        <v>133120798</v>
      </c>
      <c r="D432" s="71" t="s">
        <v>413</v>
      </c>
      <c r="E432" s="70" t="s">
        <v>405</v>
      </c>
      <c r="F432" s="81">
        <v>62436.54</v>
      </c>
    </row>
    <row r="433" spans="1:6">
      <c r="A433" s="69">
        <v>45880</v>
      </c>
      <c r="B433" s="70" t="s">
        <v>404</v>
      </c>
      <c r="C433" s="70">
        <v>133120798</v>
      </c>
      <c r="D433" s="71" t="s">
        <v>414</v>
      </c>
      <c r="E433" s="70" t="s">
        <v>405</v>
      </c>
      <c r="F433" s="81">
        <v>179053.2</v>
      </c>
    </row>
    <row r="434" spans="1:6">
      <c r="A434" s="69">
        <v>45883</v>
      </c>
      <c r="B434" s="70" t="s">
        <v>404</v>
      </c>
      <c r="C434" s="70">
        <v>133120798</v>
      </c>
      <c r="D434" s="71" t="s">
        <v>415</v>
      </c>
      <c r="E434" s="70" t="s">
        <v>405</v>
      </c>
      <c r="F434" s="81">
        <v>41922.449999999997</v>
      </c>
    </row>
    <row r="435" spans="1:6">
      <c r="A435" s="69">
        <v>45898</v>
      </c>
      <c r="B435" s="70" t="s">
        <v>404</v>
      </c>
      <c r="C435" s="70">
        <v>133120798</v>
      </c>
      <c r="D435" s="71" t="s">
        <v>416</v>
      </c>
      <c r="E435" s="70" t="s">
        <v>405</v>
      </c>
      <c r="F435" s="81">
        <v>134720.31</v>
      </c>
    </row>
    <row r="436" spans="1:6">
      <c r="A436" s="69">
        <v>45904</v>
      </c>
      <c r="B436" s="70" t="s">
        <v>404</v>
      </c>
      <c r="C436" s="70">
        <v>133120798</v>
      </c>
      <c r="D436" s="71" t="s">
        <v>417</v>
      </c>
      <c r="E436" s="70" t="s">
        <v>405</v>
      </c>
      <c r="F436" s="81">
        <v>155466.76999999999</v>
      </c>
    </row>
    <row r="437" spans="1:6">
      <c r="A437" s="69">
        <v>45904</v>
      </c>
      <c r="B437" s="70" t="s">
        <v>404</v>
      </c>
      <c r="C437" s="70">
        <v>133120798</v>
      </c>
      <c r="D437" s="71" t="s">
        <v>418</v>
      </c>
      <c r="E437" s="70" t="s">
        <v>405</v>
      </c>
      <c r="F437" s="81">
        <v>47994.49</v>
      </c>
    </row>
    <row r="438" spans="1:6">
      <c r="A438" s="69">
        <v>45908</v>
      </c>
      <c r="B438" s="70" t="s">
        <v>404</v>
      </c>
      <c r="C438" s="70">
        <v>133120798</v>
      </c>
      <c r="D438" s="71" t="s">
        <v>419</v>
      </c>
      <c r="E438" s="70" t="s">
        <v>405</v>
      </c>
      <c r="F438" s="81">
        <v>12980</v>
      </c>
    </row>
    <row r="439" spans="1:6">
      <c r="A439" s="69">
        <v>45912</v>
      </c>
      <c r="B439" s="70" t="s">
        <v>404</v>
      </c>
      <c r="C439" s="70">
        <v>133120798</v>
      </c>
      <c r="D439" s="71" t="s">
        <v>420</v>
      </c>
      <c r="E439" s="70" t="s">
        <v>405</v>
      </c>
      <c r="F439" s="81">
        <v>202436.8</v>
      </c>
    </row>
    <row r="440" spans="1:6">
      <c r="A440" s="69">
        <v>45933</v>
      </c>
      <c r="B440" s="70" t="s">
        <v>404</v>
      </c>
      <c r="C440" s="70">
        <v>133120798</v>
      </c>
      <c r="D440" s="71" t="s">
        <v>421</v>
      </c>
      <c r="E440" s="70" t="s">
        <v>405</v>
      </c>
      <c r="F440" s="81">
        <v>95919.84</v>
      </c>
    </row>
    <row r="441" spans="1:6">
      <c r="A441" s="69">
        <v>45933</v>
      </c>
      <c r="B441" s="70" t="s">
        <v>404</v>
      </c>
      <c r="C441" s="70">
        <v>133120798</v>
      </c>
      <c r="D441" s="71" t="s">
        <v>422</v>
      </c>
      <c r="E441" s="70" t="s">
        <v>405</v>
      </c>
      <c r="F441" s="81">
        <v>162114.89000000001</v>
      </c>
    </row>
    <row r="442" spans="1:6">
      <c r="A442" s="69">
        <v>45940</v>
      </c>
      <c r="B442" s="70" t="s">
        <v>404</v>
      </c>
      <c r="C442" s="70">
        <v>133120798</v>
      </c>
      <c r="D442" s="71" t="s">
        <v>423</v>
      </c>
      <c r="E442" s="70" t="s">
        <v>405</v>
      </c>
      <c r="F442" s="81">
        <v>70632.149999999994</v>
      </c>
    </row>
    <row r="443" spans="1:6">
      <c r="A443" s="69">
        <v>45943</v>
      </c>
      <c r="B443" s="70" t="s">
        <v>404</v>
      </c>
      <c r="C443" s="70">
        <v>133120798</v>
      </c>
      <c r="D443" s="71" t="s">
        <v>424</v>
      </c>
      <c r="E443" s="70" t="s">
        <v>405</v>
      </c>
      <c r="F443" s="81">
        <v>153236.70000000001</v>
      </c>
    </row>
    <row r="444" spans="1:6">
      <c r="A444" s="69">
        <v>45943</v>
      </c>
      <c r="B444" s="70" t="s">
        <v>404</v>
      </c>
      <c r="C444" s="70">
        <v>133120798</v>
      </c>
      <c r="D444" s="71" t="s">
        <v>425</v>
      </c>
      <c r="E444" s="70" t="s">
        <v>405</v>
      </c>
      <c r="F444" s="81">
        <v>104430</v>
      </c>
    </row>
    <row r="445" spans="1:6">
      <c r="A445" s="69">
        <v>45966</v>
      </c>
      <c r="B445" s="70" t="s">
        <v>404</v>
      </c>
      <c r="C445" s="70">
        <v>133120798</v>
      </c>
      <c r="D445" s="71" t="s">
        <v>426</v>
      </c>
      <c r="E445" s="70" t="s">
        <v>405</v>
      </c>
      <c r="F445" s="81">
        <v>20355</v>
      </c>
    </row>
    <row r="446" spans="1:6">
      <c r="A446" s="69">
        <v>45967</v>
      </c>
      <c r="B446" s="70" t="s">
        <v>404</v>
      </c>
      <c r="C446" s="70">
        <v>133120798</v>
      </c>
      <c r="D446" s="71" t="s">
        <v>427</v>
      </c>
      <c r="E446" s="70" t="s">
        <v>405</v>
      </c>
      <c r="F446" s="81">
        <v>193689.92</v>
      </c>
    </row>
    <row r="447" spans="1:6">
      <c r="A447" s="69">
        <v>45967</v>
      </c>
      <c r="B447" s="70" t="s">
        <v>404</v>
      </c>
      <c r="C447" s="70">
        <v>133120798</v>
      </c>
      <c r="D447" s="71" t="s">
        <v>428</v>
      </c>
      <c r="E447" s="70" t="s">
        <v>405</v>
      </c>
      <c r="F447" s="81">
        <v>79373.88</v>
      </c>
    </row>
    <row r="448" spans="1:6">
      <c r="A448" s="69">
        <v>45978</v>
      </c>
      <c r="B448" s="70" t="s">
        <v>404</v>
      </c>
      <c r="C448" s="70">
        <v>133120798</v>
      </c>
      <c r="D448" s="71" t="s">
        <v>429</v>
      </c>
      <c r="E448" s="70" t="s">
        <v>405</v>
      </c>
      <c r="F448" s="81">
        <v>92571</v>
      </c>
    </row>
    <row r="449" spans="1:6">
      <c r="A449" s="69">
        <v>45978</v>
      </c>
      <c r="B449" s="70" t="s">
        <v>404</v>
      </c>
      <c r="C449" s="70">
        <v>133120798</v>
      </c>
      <c r="D449" s="71" t="s">
        <v>430</v>
      </c>
      <c r="E449" s="70" t="s">
        <v>405</v>
      </c>
      <c r="F449" s="81">
        <v>149956.76</v>
      </c>
    </row>
    <row r="450" spans="1:6">
      <c r="A450" s="69">
        <v>45981</v>
      </c>
      <c r="B450" s="70" t="s">
        <v>404</v>
      </c>
      <c r="C450" s="70">
        <v>133120798</v>
      </c>
      <c r="D450" s="71" t="s">
        <v>431</v>
      </c>
      <c r="E450" s="70" t="s">
        <v>405</v>
      </c>
      <c r="F450" s="81">
        <v>49981.02</v>
      </c>
    </row>
    <row r="451" spans="1:6">
      <c r="A451" s="69">
        <v>45994</v>
      </c>
      <c r="B451" s="70" t="s">
        <v>404</v>
      </c>
      <c r="C451" s="70">
        <v>133120798</v>
      </c>
      <c r="D451" s="71" t="s">
        <v>432</v>
      </c>
      <c r="E451" s="70" t="s">
        <v>405</v>
      </c>
      <c r="F451" s="81">
        <v>45332.07</v>
      </c>
    </row>
    <row r="452" spans="1:6">
      <c r="A452" s="69">
        <v>45994</v>
      </c>
      <c r="B452" s="70" t="s">
        <v>404</v>
      </c>
      <c r="C452" s="70">
        <v>133120798</v>
      </c>
      <c r="D452" s="71" t="s">
        <v>433</v>
      </c>
      <c r="E452" s="70" t="s">
        <v>405</v>
      </c>
      <c r="F452" s="81">
        <v>196200.95999999999</v>
      </c>
    </row>
    <row r="453" spans="1:6">
      <c r="A453" s="69">
        <v>45995</v>
      </c>
      <c r="B453" s="70" t="s">
        <v>404</v>
      </c>
      <c r="C453" s="70">
        <v>133120798</v>
      </c>
      <c r="D453" s="71" t="s">
        <v>434</v>
      </c>
      <c r="E453" s="70" t="s">
        <v>405</v>
      </c>
      <c r="F453" s="81">
        <v>152104.35999999999</v>
      </c>
    </row>
    <row r="454" spans="1:6">
      <c r="A454" s="69">
        <v>45995</v>
      </c>
      <c r="B454" s="70" t="s">
        <v>404</v>
      </c>
      <c r="C454" s="70">
        <v>133120798</v>
      </c>
      <c r="D454" s="71" t="s">
        <v>435</v>
      </c>
      <c r="E454" s="70" t="s">
        <v>405</v>
      </c>
      <c r="F454" s="81">
        <v>104430</v>
      </c>
    </row>
    <row r="455" spans="1:6">
      <c r="A455" s="69">
        <v>46029</v>
      </c>
      <c r="B455" s="70" t="s">
        <v>404</v>
      </c>
      <c r="C455" s="70">
        <v>133120798</v>
      </c>
      <c r="D455" s="71" t="s">
        <v>436</v>
      </c>
      <c r="E455" s="70" t="s">
        <v>405</v>
      </c>
      <c r="F455" s="81">
        <v>81856.31</v>
      </c>
    </row>
    <row r="456" spans="1:6">
      <c r="A456" s="69">
        <v>46034</v>
      </c>
      <c r="B456" s="70" t="s">
        <v>404</v>
      </c>
      <c r="C456" s="70">
        <v>133120798</v>
      </c>
      <c r="D456" s="71" t="s">
        <v>437</v>
      </c>
      <c r="E456" s="70" t="s">
        <v>405</v>
      </c>
      <c r="F456" s="81">
        <v>217299.65</v>
      </c>
    </row>
    <row r="457" spans="1:6">
      <c r="A457" s="69">
        <v>46034</v>
      </c>
      <c r="B457" s="70" t="s">
        <v>404</v>
      </c>
      <c r="C457" s="70">
        <v>133120798</v>
      </c>
      <c r="D457" s="71" t="s">
        <v>438</v>
      </c>
      <c r="E457" s="70" t="s">
        <v>405</v>
      </c>
      <c r="F457" s="81">
        <v>39635.61</v>
      </c>
    </row>
    <row r="458" spans="1:6">
      <c r="A458" s="69">
        <v>46042</v>
      </c>
      <c r="B458" s="70" t="s">
        <v>404</v>
      </c>
      <c r="C458" s="70">
        <v>133120798</v>
      </c>
      <c r="D458" s="71" t="s">
        <v>439</v>
      </c>
      <c r="E458" s="70" t="s">
        <v>405</v>
      </c>
      <c r="F458" s="81">
        <v>69289.649999999994</v>
      </c>
    </row>
    <row r="459" spans="1:6">
      <c r="A459" s="69">
        <v>46042</v>
      </c>
      <c r="B459" s="70" t="s">
        <v>404</v>
      </c>
      <c r="C459" s="70">
        <v>133120798</v>
      </c>
      <c r="D459" s="71" t="s">
        <v>440</v>
      </c>
      <c r="E459" s="70" t="s">
        <v>405</v>
      </c>
      <c r="F459" s="81">
        <v>194145.4</v>
      </c>
    </row>
    <row r="460" spans="1:6">
      <c r="A460" s="69">
        <v>46066</v>
      </c>
      <c r="B460" s="70" t="s">
        <v>404</v>
      </c>
      <c r="C460" s="70">
        <v>133120798</v>
      </c>
      <c r="D460" s="71" t="s">
        <v>767</v>
      </c>
      <c r="E460" s="70" t="s">
        <v>405</v>
      </c>
      <c r="F460" s="81">
        <v>203261.79</v>
      </c>
    </row>
    <row r="461" spans="1:6">
      <c r="A461" s="69">
        <v>46084</v>
      </c>
      <c r="B461" s="70" t="s">
        <v>404</v>
      </c>
      <c r="C461" s="70">
        <v>133120798</v>
      </c>
      <c r="D461" s="71" t="s">
        <v>876</v>
      </c>
      <c r="E461" s="70" t="s">
        <v>405</v>
      </c>
      <c r="F461" s="81">
        <v>65567.88</v>
      </c>
    </row>
    <row r="462" spans="1:6">
      <c r="A462" s="69">
        <v>46084</v>
      </c>
      <c r="B462" s="70" t="s">
        <v>404</v>
      </c>
      <c r="C462" s="70">
        <v>133120798</v>
      </c>
      <c r="D462" s="71" t="s">
        <v>877</v>
      </c>
      <c r="E462" s="70" t="s">
        <v>405</v>
      </c>
      <c r="F462" s="81">
        <v>184292.4</v>
      </c>
    </row>
    <row r="463" spans="1:6">
      <c r="A463" s="69">
        <v>46085</v>
      </c>
      <c r="B463" s="70" t="s">
        <v>404</v>
      </c>
      <c r="C463" s="70">
        <v>133120798</v>
      </c>
      <c r="D463" s="71" t="s">
        <v>571</v>
      </c>
      <c r="E463" s="70" t="s">
        <v>405</v>
      </c>
      <c r="F463" s="81">
        <v>37170</v>
      </c>
    </row>
    <row r="464" spans="1:6">
      <c r="A464" s="69">
        <v>46085</v>
      </c>
      <c r="B464" s="70" t="s">
        <v>404</v>
      </c>
      <c r="C464" s="70">
        <v>133120798</v>
      </c>
      <c r="D464" s="71" t="s">
        <v>878</v>
      </c>
      <c r="E464" s="70" t="s">
        <v>405</v>
      </c>
      <c r="F464" s="81">
        <v>96390.15</v>
      </c>
    </row>
    <row r="465" spans="1:6">
      <c r="A465" s="69">
        <v>46099</v>
      </c>
      <c r="B465" s="70" t="s">
        <v>404</v>
      </c>
      <c r="C465" s="70">
        <v>133120798</v>
      </c>
      <c r="D465" s="71" t="s">
        <v>879</v>
      </c>
      <c r="E465" s="70" t="s">
        <v>405</v>
      </c>
      <c r="F465" s="81">
        <v>181505.54</v>
      </c>
    </row>
    <row r="466" spans="1:6">
      <c r="A466" s="69">
        <v>46114</v>
      </c>
      <c r="B466" s="70" t="s">
        <v>404</v>
      </c>
      <c r="C466" s="70">
        <v>133120798</v>
      </c>
      <c r="D466" s="71" t="s">
        <v>990</v>
      </c>
      <c r="E466" s="70" t="s">
        <v>405</v>
      </c>
      <c r="F466" s="81">
        <v>6578.5</v>
      </c>
    </row>
    <row r="467" spans="1:6">
      <c r="A467" s="69">
        <v>46114</v>
      </c>
      <c r="B467" s="70" t="s">
        <v>404</v>
      </c>
      <c r="C467" s="70">
        <v>133120798</v>
      </c>
      <c r="D467" s="71" t="s">
        <v>991</v>
      </c>
      <c r="E467" s="70" t="s">
        <v>405</v>
      </c>
      <c r="F467" s="81">
        <v>20355</v>
      </c>
    </row>
    <row r="468" spans="1:6">
      <c r="A468" s="69">
        <v>46129</v>
      </c>
      <c r="B468" s="70" t="s">
        <v>404</v>
      </c>
      <c r="C468" s="70">
        <v>133120798</v>
      </c>
      <c r="D468" s="71" t="s">
        <v>992</v>
      </c>
      <c r="E468" s="70" t="s">
        <v>405</v>
      </c>
      <c r="F468" s="81">
        <v>158309.1</v>
      </c>
    </row>
    <row r="469" spans="1:6">
      <c r="A469" s="69">
        <v>46132</v>
      </c>
      <c r="B469" s="70" t="s">
        <v>404</v>
      </c>
      <c r="C469" s="70">
        <v>133120798</v>
      </c>
      <c r="D469" s="71" t="s">
        <v>993</v>
      </c>
      <c r="E469" s="70" t="s">
        <v>405</v>
      </c>
      <c r="F469" s="81">
        <v>112371.4</v>
      </c>
    </row>
    <row r="470" spans="1:6">
      <c r="A470" s="69">
        <v>46136</v>
      </c>
      <c r="B470" s="70" t="s">
        <v>404</v>
      </c>
      <c r="C470" s="70">
        <v>133120798</v>
      </c>
      <c r="D470" s="71" t="s">
        <v>994</v>
      </c>
      <c r="E470" s="70" t="s">
        <v>405</v>
      </c>
      <c r="F470" s="81">
        <v>36993</v>
      </c>
    </row>
    <row r="471" spans="1:6">
      <c r="A471" s="69">
        <v>46136</v>
      </c>
      <c r="B471" s="70" t="s">
        <v>404</v>
      </c>
      <c r="C471" s="70">
        <v>133120798</v>
      </c>
      <c r="D471" s="71" t="s">
        <v>995</v>
      </c>
      <c r="E471" s="70" t="s">
        <v>405</v>
      </c>
      <c r="F471" s="81">
        <v>90407.99</v>
      </c>
    </row>
    <row r="472" spans="1:6">
      <c r="A472" s="69">
        <v>46136</v>
      </c>
      <c r="B472" s="70" t="s">
        <v>404</v>
      </c>
      <c r="C472" s="70">
        <v>13312798</v>
      </c>
      <c r="D472" s="71" t="s">
        <v>996</v>
      </c>
      <c r="E472" s="70" t="s">
        <v>405</v>
      </c>
      <c r="F472" s="81">
        <v>5162.5</v>
      </c>
    </row>
    <row r="473" spans="1:6">
      <c r="A473" s="69">
        <v>45938</v>
      </c>
      <c r="B473" s="70" t="s">
        <v>441</v>
      </c>
      <c r="C473" s="74" t="s">
        <v>113</v>
      </c>
      <c r="D473" s="71" t="s">
        <v>442</v>
      </c>
      <c r="E473" s="70" t="s">
        <v>116</v>
      </c>
      <c r="F473" s="81">
        <v>152120</v>
      </c>
    </row>
    <row r="474" spans="1:6">
      <c r="A474" s="69">
        <v>45962</v>
      </c>
      <c r="B474" s="70" t="s">
        <v>441</v>
      </c>
      <c r="C474" s="74" t="s">
        <v>113</v>
      </c>
      <c r="D474" s="71" t="s">
        <v>443</v>
      </c>
      <c r="E474" s="70" t="s">
        <v>116</v>
      </c>
      <c r="F474" s="81">
        <v>202780</v>
      </c>
    </row>
    <row r="475" spans="1:6">
      <c r="A475" s="69">
        <v>45981</v>
      </c>
      <c r="B475" s="70" t="s">
        <v>441</v>
      </c>
      <c r="C475" s="74" t="s">
        <v>113</v>
      </c>
      <c r="D475" s="71" t="s">
        <v>444</v>
      </c>
      <c r="E475" s="70" t="s">
        <v>116</v>
      </c>
      <c r="F475" s="81">
        <v>201030</v>
      </c>
    </row>
    <row r="476" spans="1:6">
      <c r="A476" s="69">
        <v>45993</v>
      </c>
      <c r="B476" s="70" t="s">
        <v>441</v>
      </c>
      <c r="C476" s="74" t="s">
        <v>113</v>
      </c>
      <c r="D476" s="71" t="s">
        <v>445</v>
      </c>
      <c r="E476" s="70" t="s">
        <v>116</v>
      </c>
      <c r="F476" s="81">
        <v>177810</v>
      </c>
    </row>
    <row r="477" spans="1:6">
      <c r="A477" s="69">
        <v>45994</v>
      </c>
      <c r="B477" s="70" t="s">
        <v>441</v>
      </c>
      <c r="C477" s="74" t="s">
        <v>113</v>
      </c>
      <c r="D477" s="71" t="s">
        <v>446</v>
      </c>
      <c r="E477" s="70" t="s">
        <v>116</v>
      </c>
      <c r="F477" s="81">
        <v>3100</v>
      </c>
    </row>
    <row r="478" spans="1:6">
      <c r="A478" s="69">
        <v>46009</v>
      </c>
      <c r="B478" s="70" t="s">
        <v>441</v>
      </c>
      <c r="C478" s="74" t="s">
        <v>113</v>
      </c>
      <c r="D478" s="71" t="s">
        <v>447</v>
      </c>
      <c r="E478" s="70" t="s">
        <v>116</v>
      </c>
      <c r="F478" s="81">
        <v>176980</v>
      </c>
    </row>
    <row r="479" spans="1:6">
      <c r="A479" s="69">
        <v>46024</v>
      </c>
      <c r="B479" s="70" t="s">
        <v>441</v>
      </c>
      <c r="C479" s="74" t="s">
        <v>113</v>
      </c>
      <c r="D479" s="71" t="s">
        <v>448</v>
      </c>
      <c r="E479" s="70" t="s">
        <v>116</v>
      </c>
      <c r="F479" s="81">
        <v>70000</v>
      </c>
    </row>
    <row r="480" spans="1:6">
      <c r="A480" s="69">
        <v>46025</v>
      </c>
      <c r="B480" s="70" t="s">
        <v>441</v>
      </c>
      <c r="C480" s="74" t="s">
        <v>113</v>
      </c>
      <c r="D480" s="71" t="s">
        <v>449</v>
      </c>
      <c r="E480" s="70" t="s">
        <v>116</v>
      </c>
      <c r="F480" s="81">
        <v>99700</v>
      </c>
    </row>
    <row r="481" spans="1:6">
      <c r="A481" s="69">
        <v>46049</v>
      </c>
      <c r="B481" s="70" t="s">
        <v>441</v>
      </c>
      <c r="C481" s="74" t="s">
        <v>113</v>
      </c>
      <c r="D481" s="71" t="s">
        <v>450</v>
      </c>
      <c r="E481" s="70" t="s">
        <v>116</v>
      </c>
      <c r="F481" s="81">
        <v>230840</v>
      </c>
    </row>
    <row r="482" spans="1:6">
      <c r="A482" s="69">
        <v>46069</v>
      </c>
      <c r="B482" s="70" t="s">
        <v>441</v>
      </c>
      <c r="C482" s="74" t="s">
        <v>113</v>
      </c>
      <c r="D482" s="71" t="s">
        <v>768</v>
      </c>
      <c r="E482" s="70" t="s">
        <v>116</v>
      </c>
      <c r="F482" s="81">
        <v>157150</v>
      </c>
    </row>
    <row r="483" spans="1:6">
      <c r="A483" s="69">
        <v>46083</v>
      </c>
      <c r="B483" s="70" t="s">
        <v>441</v>
      </c>
      <c r="C483" s="74" t="s">
        <v>113</v>
      </c>
      <c r="D483" s="71" t="s">
        <v>880</v>
      </c>
      <c r="E483" s="70" t="s">
        <v>116</v>
      </c>
      <c r="F483" s="81">
        <v>156375</v>
      </c>
    </row>
    <row r="484" spans="1:6">
      <c r="A484" s="69">
        <v>46099</v>
      </c>
      <c r="B484" s="70" t="s">
        <v>441</v>
      </c>
      <c r="C484" s="74" t="s">
        <v>113</v>
      </c>
      <c r="D484" s="71" t="s">
        <v>639</v>
      </c>
      <c r="E484" s="70" t="s">
        <v>116</v>
      </c>
      <c r="F484" s="81">
        <v>157495</v>
      </c>
    </row>
    <row r="485" spans="1:6">
      <c r="A485" s="69">
        <v>46120</v>
      </c>
      <c r="B485" s="70" t="s">
        <v>441</v>
      </c>
      <c r="C485" s="74" t="s">
        <v>113</v>
      </c>
      <c r="D485" s="71" t="s">
        <v>997</v>
      </c>
      <c r="E485" s="70" t="s">
        <v>116</v>
      </c>
      <c r="F485" s="81">
        <v>153360</v>
      </c>
    </row>
    <row r="486" spans="1:6">
      <c r="A486" s="69">
        <v>46031</v>
      </c>
      <c r="B486" s="70" t="s">
        <v>451</v>
      </c>
      <c r="C486" s="70">
        <v>130161526</v>
      </c>
      <c r="D486" s="71" t="s">
        <v>453</v>
      </c>
      <c r="E486" s="70" t="s">
        <v>452</v>
      </c>
      <c r="F486" s="81">
        <v>68600</v>
      </c>
    </row>
    <row r="487" spans="1:6">
      <c r="A487" s="69">
        <v>46055</v>
      </c>
      <c r="B487" s="70" t="s">
        <v>451</v>
      </c>
      <c r="C487" s="70">
        <v>130161526</v>
      </c>
      <c r="D487" s="71" t="s">
        <v>769</v>
      </c>
      <c r="E487" s="70" t="s">
        <v>452</v>
      </c>
      <c r="F487" s="81">
        <v>68600</v>
      </c>
    </row>
    <row r="488" spans="1:6">
      <c r="A488" s="69">
        <v>46085</v>
      </c>
      <c r="B488" s="70" t="s">
        <v>451</v>
      </c>
      <c r="C488" s="70">
        <v>130161526</v>
      </c>
      <c r="D488" s="71" t="s">
        <v>881</v>
      </c>
      <c r="E488" s="70" t="s">
        <v>452</v>
      </c>
      <c r="F488" s="81">
        <v>41983.199999999997</v>
      </c>
    </row>
    <row r="489" spans="1:6">
      <c r="A489" s="69">
        <v>46085</v>
      </c>
      <c r="B489" s="70" t="s">
        <v>451</v>
      </c>
      <c r="C489" s="70">
        <v>130161526</v>
      </c>
      <c r="D489" s="71" t="s">
        <v>882</v>
      </c>
      <c r="E489" s="70" t="s">
        <v>452</v>
      </c>
      <c r="F489" s="81">
        <v>26616.799999999999</v>
      </c>
    </row>
    <row r="490" spans="1:6">
      <c r="A490" s="90">
        <v>46125</v>
      </c>
      <c r="B490" s="91" t="s">
        <v>1009</v>
      </c>
      <c r="C490" s="91">
        <v>130749851</v>
      </c>
      <c r="D490" s="92" t="s">
        <v>1010</v>
      </c>
      <c r="E490" s="91" t="s">
        <v>174</v>
      </c>
      <c r="F490" s="81">
        <v>826</v>
      </c>
    </row>
    <row r="491" spans="1:6">
      <c r="A491" s="90">
        <v>46132</v>
      </c>
      <c r="B491" s="91" t="s">
        <v>1009</v>
      </c>
      <c r="C491" s="91">
        <v>130749851</v>
      </c>
      <c r="D491" s="92" t="s">
        <v>640</v>
      </c>
      <c r="E491" s="91" t="s">
        <v>174</v>
      </c>
      <c r="F491" s="81">
        <v>826</v>
      </c>
    </row>
    <row r="492" spans="1:6">
      <c r="A492" s="90">
        <v>46132</v>
      </c>
      <c r="B492" s="91" t="s">
        <v>1009</v>
      </c>
      <c r="C492" s="91">
        <v>130749851</v>
      </c>
      <c r="D492" s="92" t="s">
        <v>1011</v>
      </c>
      <c r="E492" s="91" t="s">
        <v>174</v>
      </c>
      <c r="F492" s="81">
        <v>2124</v>
      </c>
    </row>
    <row r="493" spans="1:6">
      <c r="A493" s="69">
        <v>46070</v>
      </c>
      <c r="B493" s="70" t="s">
        <v>454</v>
      </c>
      <c r="C493" s="70">
        <v>102312771</v>
      </c>
      <c r="D493" s="71" t="s">
        <v>696</v>
      </c>
      <c r="E493" s="70" t="s">
        <v>1012</v>
      </c>
      <c r="F493" s="81">
        <v>1400</v>
      </c>
    </row>
    <row r="494" spans="1:6">
      <c r="A494" s="69">
        <v>46098</v>
      </c>
      <c r="B494" s="70" t="s">
        <v>454</v>
      </c>
      <c r="C494" s="70">
        <v>102312771</v>
      </c>
      <c r="D494" s="71" t="s">
        <v>282</v>
      </c>
      <c r="E494" s="70" t="s">
        <v>1012</v>
      </c>
      <c r="F494" s="81">
        <v>1500</v>
      </c>
    </row>
    <row r="495" spans="1:6">
      <c r="A495" s="69">
        <v>46125</v>
      </c>
      <c r="B495" s="70" t="s">
        <v>454</v>
      </c>
      <c r="C495" s="70">
        <v>102312771</v>
      </c>
      <c r="D495" s="71" t="s">
        <v>353</v>
      </c>
      <c r="E495" s="70" t="s">
        <v>1012</v>
      </c>
      <c r="F495" s="81">
        <v>1500</v>
      </c>
    </row>
    <row r="496" spans="1:6">
      <c r="A496" s="69">
        <v>45727</v>
      </c>
      <c r="B496" s="70" t="s">
        <v>457</v>
      </c>
      <c r="C496" s="70">
        <v>130895351</v>
      </c>
      <c r="D496" s="71" t="s">
        <v>324</v>
      </c>
      <c r="E496" s="70" t="s">
        <v>140</v>
      </c>
      <c r="F496" s="81">
        <v>114737.1</v>
      </c>
    </row>
    <row r="497" spans="1:6">
      <c r="A497" s="69">
        <v>45819</v>
      </c>
      <c r="B497" s="70" t="s">
        <v>459</v>
      </c>
      <c r="C497" s="70">
        <v>101013575</v>
      </c>
      <c r="D497" s="71" t="s">
        <v>460</v>
      </c>
      <c r="E497" s="70" t="s">
        <v>233</v>
      </c>
      <c r="F497" s="81">
        <v>139500</v>
      </c>
    </row>
    <row r="498" spans="1:6">
      <c r="A498" s="69">
        <v>45854</v>
      </c>
      <c r="B498" s="70" t="s">
        <v>459</v>
      </c>
      <c r="C498" s="70">
        <v>101013575</v>
      </c>
      <c r="D498" s="71" t="s">
        <v>461</v>
      </c>
      <c r="E498" s="70" t="s">
        <v>233</v>
      </c>
      <c r="F498" s="81">
        <v>139500</v>
      </c>
    </row>
    <row r="499" spans="1:6">
      <c r="A499" s="69">
        <v>45881</v>
      </c>
      <c r="B499" s="70" t="s">
        <v>459</v>
      </c>
      <c r="C499" s="70">
        <v>101013575</v>
      </c>
      <c r="D499" s="71" t="s">
        <v>462</v>
      </c>
      <c r="E499" s="70" t="s">
        <v>233</v>
      </c>
      <c r="F499" s="81">
        <v>139500</v>
      </c>
    </row>
    <row r="500" spans="1:6">
      <c r="A500" s="69">
        <v>45911</v>
      </c>
      <c r="B500" s="70" t="s">
        <v>459</v>
      </c>
      <c r="C500" s="70">
        <v>101013575</v>
      </c>
      <c r="D500" s="71" t="s">
        <v>463</v>
      </c>
      <c r="E500" s="70" t="s">
        <v>233</v>
      </c>
      <c r="F500" s="81">
        <v>139500</v>
      </c>
    </row>
    <row r="501" spans="1:6">
      <c r="A501" s="69">
        <v>45939</v>
      </c>
      <c r="B501" s="70" t="s">
        <v>459</v>
      </c>
      <c r="C501" s="70">
        <v>101013575</v>
      </c>
      <c r="D501" s="71" t="s">
        <v>464</v>
      </c>
      <c r="E501" s="70" t="s">
        <v>233</v>
      </c>
      <c r="F501" s="81">
        <v>139500</v>
      </c>
    </row>
    <row r="502" spans="1:6">
      <c r="A502" s="69">
        <v>45967</v>
      </c>
      <c r="B502" s="70" t="s">
        <v>459</v>
      </c>
      <c r="C502" s="70">
        <v>101013575</v>
      </c>
      <c r="D502" s="71" t="s">
        <v>465</v>
      </c>
      <c r="E502" s="70" t="s">
        <v>233</v>
      </c>
      <c r="F502" s="81">
        <v>139500</v>
      </c>
    </row>
    <row r="503" spans="1:6">
      <c r="A503" s="69">
        <v>46009</v>
      </c>
      <c r="B503" s="70" t="s">
        <v>459</v>
      </c>
      <c r="C503" s="70">
        <v>101013575</v>
      </c>
      <c r="D503" s="71" t="s">
        <v>466</v>
      </c>
      <c r="E503" s="70" t="s">
        <v>233</v>
      </c>
      <c r="F503" s="81">
        <v>139500</v>
      </c>
    </row>
    <row r="504" spans="1:6">
      <c r="A504" s="69">
        <v>46042</v>
      </c>
      <c r="B504" s="70" t="s">
        <v>459</v>
      </c>
      <c r="C504" s="70">
        <v>101013575</v>
      </c>
      <c r="D504" s="71" t="s">
        <v>467</v>
      </c>
      <c r="E504" s="70" t="s">
        <v>233</v>
      </c>
      <c r="F504" s="81">
        <v>167400</v>
      </c>
    </row>
    <row r="505" spans="1:6">
      <c r="A505" s="69">
        <v>46064</v>
      </c>
      <c r="B505" s="70" t="s">
        <v>459</v>
      </c>
      <c r="C505" s="70">
        <v>101013575</v>
      </c>
      <c r="D505" s="71" t="s">
        <v>770</v>
      </c>
      <c r="E505" s="70" t="s">
        <v>233</v>
      </c>
      <c r="F505" s="81">
        <v>139500</v>
      </c>
    </row>
    <row r="506" spans="1:6">
      <c r="A506" s="69">
        <v>46100</v>
      </c>
      <c r="B506" s="70" t="s">
        <v>459</v>
      </c>
      <c r="C506" s="70">
        <v>101013575</v>
      </c>
      <c r="D506" s="71" t="s">
        <v>883</v>
      </c>
      <c r="E506" s="70" t="s">
        <v>233</v>
      </c>
      <c r="F506" s="81">
        <v>139500</v>
      </c>
    </row>
    <row r="507" spans="1:6">
      <c r="A507" s="69">
        <v>46134</v>
      </c>
      <c r="B507" s="70" t="s">
        <v>459</v>
      </c>
      <c r="C507" s="70">
        <v>101013575</v>
      </c>
      <c r="D507" s="71" t="s">
        <v>1013</v>
      </c>
      <c r="E507" s="70" t="s">
        <v>233</v>
      </c>
      <c r="F507" s="81">
        <v>139500</v>
      </c>
    </row>
    <row r="508" spans="1:6">
      <c r="A508" s="69">
        <v>45948</v>
      </c>
      <c r="B508" s="70" t="s">
        <v>468</v>
      </c>
      <c r="C508" s="70">
        <v>101694564</v>
      </c>
      <c r="D508" s="71" t="s">
        <v>470</v>
      </c>
      <c r="E508" s="70" t="s">
        <v>469</v>
      </c>
      <c r="F508" s="81">
        <v>1214210.55</v>
      </c>
    </row>
    <row r="509" spans="1:6">
      <c r="A509" s="69">
        <v>45972</v>
      </c>
      <c r="B509" s="70" t="s">
        <v>468</v>
      </c>
      <c r="C509" s="70">
        <v>101694564</v>
      </c>
      <c r="D509" s="71" t="s">
        <v>471</v>
      </c>
      <c r="E509" s="70" t="s">
        <v>469</v>
      </c>
      <c r="F509" s="81">
        <v>1193875.6200000001</v>
      </c>
    </row>
    <row r="510" spans="1:6">
      <c r="A510" s="69">
        <v>45972</v>
      </c>
      <c r="B510" s="70" t="s">
        <v>468</v>
      </c>
      <c r="C510" s="70">
        <v>101694564</v>
      </c>
      <c r="D510" s="71" t="s">
        <v>472</v>
      </c>
      <c r="E510" s="70" t="s">
        <v>469</v>
      </c>
      <c r="F510" s="81">
        <v>36900.589999999997</v>
      </c>
    </row>
    <row r="511" spans="1:6">
      <c r="A511" s="69">
        <v>45978</v>
      </c>
      <c r="B511" s="70" t="s">
        <v>468</v>
      </c>
      <c r="C511" s="70">
        <v>101694564</v>
      </c>
      <c r="D511" s="71" t="s">
        <v>473</v>
      </c>
      <c r="E511" s="70" t="s">
        <v>469</v>
      </c>
      <c r="F511" s="81">
        <v>1253761.5900000001</v>
      </c>
    </row>
    <row r="512" spans="1:6">
      <c r="A512" s="69">
        <v>45987</v>
      </c>
      <c r="B512" s="70" t="s">
        <v>468</v>
      </c>
      <c r="C512" s="70">
        <v>101694564</v>
      </c>
      <c r="D512" s="71" t="s">
        <v>474</v>
      </c>
      <c r="E512" s="70" t="s">
        <v>469</v>
      </c>
      <c r="F512" s="81">
        <v>26996.12</v>
      </c>
    </row>
    <row r="513" spans="1:6">
      <c r="A513" s="69">
        <v>45990</v>
      </c>
      <c r="B513" s="70" t="s">
        <v>468</v>
      </c>
      <c r="C513" s="70">
        <v>101694564</v>
      </c>
      <c r="D513" s="71" t="s">
        <v>475</v>
      </c>
      <c r="E513" s="70" t="s">
        <v>469</v>
      </c>
      <c r="F513" s="81">
        <v>12304.9</v>
      </c>
    </row>
    <row r="514" spans="1:6">
      <c r="A514" s="69">
        <v>45990</v>
      </c>
      <c r="B514" s="70" t="s">
        <v>468</v>
      </c>
      <c r="C514" s="70">
        <v>101694564</v>
      </c>
      <c r="D514" s="71" t="s">
        <v>476</v>
      </c>
      <c r="E514" s="70" t="s">
        <v>469</v>
      </c>
      <c r="F514" s="81">
        <v>31317.78</v>
      </c>
    </row>
    <row r="515" spans="1:6">
      <c r="A515" s="69">
        <v>45995</v>
      </c>
      <c r="B515" s="70" t="s">
        <v>468</v>
      </c>
      <c r="C515" s="70">
        <v>101694564</v>
      </c>
      <c r="D515" s="71" t="s">
        <v>477</v>
      </c>
      <c r="E515" s="70" t="s">
        <v>469</v>
      </c>
      <c r="F515" s="81">
        <v>1309436.1100000001</v>
      </c>
    </row>
    <row r="516" spans="1:6">
      <c r="A516" s="69">
        <v>46003</v>
      </c>
      <c r="B516" s="70" t="s">
        <v>468</v>
      </c>
      <c r="C516" s="70">
        <v>101694564</v>
      </c>
      <c r="D516" s="71" t="s">
        <v>478</v>
      </c>
      <c r="E516" s="70" t="s">
        <v>469</v>
      </c>
      <c r="F516" s="81">
        <v>32068.15</v>
      </c>
    </row>
    <row r="517" spans="1:6">
      <c r="A517" s="69">
        <v>46003</v>
      </c>
      <c r="B517" s="70" t="s">
        <v>468</v>
      </c>
      <c r="C517" s="70">
        <v>101694564</v>
      </c>
      <c r="D517" s="71" t="s">
        <v>479</v>
      </c>
      <c r="E517" s="70" t="s">
        <v>469</v>
      </c>
      <c r="F517" s="81">
        <v>12599.72</v>
      </c>
    </row>
    <row r="518" spans="1:6">
      <c r="A518" s="69">
        <v>46016</v>
      </c>
      <c r="B518" s="70" t="s">
        <v>468</v>
      </c>
      <c r="C518" s="70">
        <v>101694564</v>
      </c>
      <c r="D518" s="71" t="s">
        <v>480</v>
      </c>
      <c r="E518" s="70" t="s">
        <v>469</v>
      </c>
      <c r="F518" s="81">
        <v>23035.79</v>
      </c>
    </row>
    <row r="519" spans="1:6">
      <c r="A519" s="69">
        <v>46024</v>
      </c>
      <c r="B519" s="70" t="s">
        <v>468</v>
      </c>
      <c r="C519" s="70">
        <v>101694564</v>
      </c>
      <c r="D519" s="71" t="s">
        <v>481</v>
      </c>
      <c r="E519" s="70" t="s">
        <v>469</v>
      </c>
      <c r="F519" s="81">
        <v>32446.240000000002</v>
      </c>
    </row>
    <row r="520" spans="1:6">
      <c r="A520" s="69">
        <v>46036</v>
      </c>
      <c r="B520" s="70" t="s">
        <v>468</v>
      </c>
      <c r="C520" s="70">
        <v>101694564</v>
      </c>
      <c r="D520" s="71" t="s">
        <v>482</v>
      </c>
      <c r="E520" s="70" t="s">
        <v>469</v>
      </c>
      <c r="F520" s="81">
        <v>31305.64</v>
      </c>
    </row>
    <row r="521" spans="1:6">
      <c r="A521" s="69">
        <v>46036</v>
      </c>
      <c r="B521" s="70" t="s">
        <v>468</v>
      </c>
      <c r="C521" s="70">
        <v>101694564</v>
      </c>
      <c r="D521" s="71" t="s">
        <v>483</v>
      </c>
      <c r="E521" s="70" t="s">
        <v>469</v>
      </c>
      <c r="F521" s="81">
        <v>12300.13</v>
      </c>
    </row>
    <row r="522" spans="1:6">
      <c r="A522" s="69">
        <v>46037</v>
      </c>
      <c r="B522" s="70" t="s">
        <v>468</v>
      </c>
      <c r="C522" s="70">
        <v>101694564</v>
      </c>
      <c r="D522" s="71" t="s">
        <v>484</v>
      </c>
      <c r="E522" s="70" t="s">
        <v>469</v>
      </c>
      <c r="F522" s="81">
        <v>938831.42</v>
      </c>
    </row>
    <row r="523" spans="1:6">
      <c r="A523" s="69">
        <v>46037</v>
      </c>
      <c r="B523" s="70" t="s">
        <v>468</v>
      </c>
      <c r="C523" s="70">
        <v>101694564</v>
      </c>
      <c r="D523" s="71" t="s">
        <v>485</v>
      </c>
      <c r="E523" s="70" t="s">
        <v>469</v>
      </c>
      <c r="F523" s="81">
        <v>1344322.43</v>
      </c>
    </row>
    <row r="524" spans="1:6">
      <c r="A524" s="69">
        <v>46053</v>
      </c>
      <c r="B524" s="70" t="s">
        <v>468</v>
      </c>
      <c r="C524" s="70">
        <v>101694564</v>
      </c>
      <c r="D524" s="71" t="s">
        <v>486</v>
      </c>
      <c r="E524" s="70" t="s">
        <v>469</v>
      </c>
      <c r="F524" s="81">
        <v>24499.75</v>
      </c>
    </row>
    <row r="525" spans="1:6">
      <c r="A525" s="69">
        <v>46057</v>
      </c>
      <c r="B525" s="70" t="s">
        <v>468</v>
      </c>
      <c r="C525" s="70">
        <v>101694564</v>
      </c>
      <c r="D525" s="71" t="s">
        <v>771</v>
      </c>
      <c r="E525" s="70" t="s">
        <v>469</v>
      </c>
      <c r="F525" s="81">
        <v>1172393.33</v>
      </c>
    </row>
    <row r="526" spans="1:6">
      <c r="A526" s="69">
        <v>46070</v>
      </c>
      <c r="B526" s="70" t="s">
        <v>468</v>
      </c>
      <c r="C526" s="70">
        <v>101694564</v>
      </c>
      <c r="D526" s="71" t="s">
        <v>772</v>
      </c>
      <c r="E526" s="70" t="s">
        <v>469</v>
      </c>
      <c r="F526" s="81">
        <v>1220855.25</v>
      </c>
    </row>
    <row r="527" spans="1:6">
      <c r="A527" s="69">
        <v>46086</v>
      </c>
      <c r="B527" s="70" t="s">
        <v>468</v>
      </c>
      <c r="C527" s="70">
        <v>101694564</v>
      </c>
      <c r="D527" s="71" t="s">
        <v>884</v>
      </c>
      <c r="E527" s="70" t="s">
        <v>469</v>
      </c>
      <c r="F527" s="81">
        <v>1130391.07</v>
      </c>
    </row>
    <row r="528" spans="1:6">
      <c r="A528" s="69">
        <v>46094</v>
      </c>
      <c r="B528" s="70" t="s">
        <v>468</v>
      </c>
      <c r="C528" s="70">
        <v>101694564</v>
      </c>
      <c r="D528" s="71" t="s">
        <v>885</v>
      </c>
      <c r="E528" s="70" t="s">
        <v>469</v>
      </c>
      <c r="F528" s="81">
        <v>768433.81</v>
      </c>
    </row>
    <row r="529" spans="1:6">
      <c r="A529" s="69">
        <v>46094</v>
      </c>
      <c r="B529" s="70" t="s">
        <v>468</v>
      </c>
      <c r="C529" s="70">
        <v>101694564</v>
      </c>
      <c r="D529" s="71" t="s">
        <v>886</v>
      </c>
      <c r="E529" s="70" t="s">
        <v>469</v>
      </c>
      <c r="F529" s="81">
        <v>25920.17</v>
      </c>
    </row>
    <row r="530" spans="1:6">
      <c r="A530" s="69">
        <v>46095</v>
      </c>
      <c r="B530" s="70" t="s">
        <v>468</v>
      </c>
      <c r="C530" s="70">
        <v>101694564</v>
      </c>
      <c r="D530" s="71" t="s">
        <v>887</v>
      </c>
      <c r="E530" s="70" t="s">
        <v>469</v>
      </c>
      <c r="F530" s="81">
        <v>30069.58</v>
      </c>
    </row>
    <row r="531" spans="1:6">
      <c r="A531" s="69">
        <v>46095</v>
      </c>
      <c r="B531" s="70" t="s">
        <v>468</v>
      </c>
      <c r="C531" s="70">
        <v>101694564</v>
      </c>
      <c r="D531" s="71" t="s">
        <v>888</v>
      </c>
      <c r="E531" s="70" t="s">
        <v>469</v>
      </c>
      <c r="F531" s="81">
        <v>11814.48</v>
      </c>
    </row>
    <row r="532" spans="1:6">
      <c r="A532" s="69">
        <v>46121</v>
      </c>
      <c r="B532" s="70" t="s">
        <v>468</v>
      </c>
      <c r="C532" s="70">
        <v>101694564</v>
      </c>
      <c r="D532" s="71" t="s">
        <v>1014</v>
      </c>
      <c r="E532" s="70" t="s">
        <v>469</v>
      </c>
      <c r="F532" s="81">
        <v>1071031.05</v>
      </c>
    </row>
    <row r="533" spans="1:6">
      <c r="A533" s="69">
        <v>46123</v>
      </c>
      <c r="B533" s="70" t="s">
        <v>468</v>
      </c>
      <c r="C533" s="70">
        <v>101694564</v>
      </c>
      <c r="D533" s="71" t="s">
        <v>1015</v>
      </c>
      <c r="E533" s="70" t="s">
        <v>469</v>
      </c>
      <c r="F533" s="81">
        <v>32501.43</v>
      </c>
    </row>
    <row r="534" spans="1:6">
      <c r="A534" s="69">
        <v>46126</v>
      </c>
      <c r="B534" s="70" t="s">
        <v>468</v>
      </c>
      <c r="C534" s="70">
        <v>101694564</v>
      </c>
      <c r="D534" s="71" t="s">
        <v>1016</v>
      </c>
      <c r="E534" s="70" t="s">
        <v>469</v>
      </c>
      <c r="F534" s="81">
        <v>25789.58</v>
      </c>
    </row>
    <row r="535" spans="1:6">
      <c r="A535" s="69">
        <v>46126</v>
      </c>
      <c r="B535" s="70" t="s">
        <v>468</v>
      </c>
      <c r="C535" s="70">
        <v>101694564</v>
      </c>
      <c r="D535" s="71" t="s">
        <v>1017</v>
      </c>
      <c r="E535" s="70" t="s">
        <v>469</v>
      </c>
      <c r="F535" s="81">
        <v>12773.66</v>
      </c>
    </row>
    <row r="536" spans="1:6">
      <c r="A536" s="69">
        <v>46137</v>
      </c>
      <c r="B536" s="70" t="s">
        <v>468</v>
      </c>
      <c r="C536" s="70">
        <v>101694564</v>
      </c>
      <c r="D536" s="71" t="s">
        <v>1018</v>
      </c>
      <c r="E536" s="70" t="s">
        <v>469</v>
      </c>
      <c r="F536" s="81">
        <v>1396229.1</v>
      </c>
    </row>
    <row r="537" spans="1:6">
      <c r="A537" s="69">
        <v>46137</v>
      </c>
      <c r="B537" s="70" t="s">
        <v>468</v>
      </c>
      <c r="C537" s="70">
        <v>101694564</v>
      </c>
      <c r="D537" s="71" t="s">
        <v>1019</v>
      </c>
      <c r="E537" s="70" t="s">
        <v>469</v>
      </c>
      <c r="F537" s="81">
        <v>229672.71</v>
      </c>
    </row>
    <row r="538" spans="1:6">
      <c r="A538" s="69">
        <v>45733</v>
      </c>
      <c r="B538" s="70" t="s">
        <v>487</v>
      </c>
      <c r="C538" s="70">
        <v>122001212</v>
      </c>
      <c r="D538" s="71" t="s">
        <v>488</v>
      </c>
      <c r="E538" s="70" t="s">
        <v>305</v>
      </c>
      <c r="F538" s="81">
        <v>124695.32</v>
      </c>
    </row>
    <row r="539" spans="1:6">
      <c r="A539" s="69">
        <v>45918</v>
      </c>
      <c r="B539" s="70" t="s">
        <v>487</v>
      </c>
      <c r="C539" s="70">
        <v>122001212</v>
      </c>
      <c r="D539" s="71" t="s">
        <v>489</v>
      </c>
      <c r="E539" s="70" t="s">
        <v>305</v>
      </c>
      <c r="F539" s="81">
        <v>29646.62</v>
      </c>
    </row>
    <row r="540" spans="1:6">
      <c r="A540" s="69">
        <v>46059</v>
      </c>
      <c r="B540" s="70" t="s">
        <v>773</v>
      </c>
      <c r="C540" s="70">
        <v>122001212</v>
      </c>
      <c r="D540" s="71" t="s">
        <v>774</v>
      </c>
      <c r="E540" s="70" t="s">
        <v>305</v>
      </c>
      <c r="F540" s="81">
        <v>4081.62</v>
      </c>
    </row>
    <row r="541" spans="1:6">
      <c r="A541" s="69">
        <v>45692</v>
      </c>
      <c r="B541" s="70" t="s">
        <v>490</v>
      </c>
      <c r="C541" s="70">
        <v>130831408</v>
      </c>
      <c r="D541" s="71" t="s">
        <v>491</v>
      </c>
      <c r="E541" s="70" t="s">
        <v>217</v>
      </c>
      <c r="F541" s="81">
        <v>2837.6</v>
      </c>
    </row>
    <row r="542" spans="1:6">
      <c r="A542" s="69">
        <v>45698</v>
      </c>
      <c r="B542" s="70" t="s">
        <v>490</v>
      </c>
      <c r="C542" s="70">
        <v>130831408</v>
      </c>
      <c r="D542" s="71" t="s">
        <v>492</v>
      </c>
      <c r="E542" s="70" t="s">
        <v>217</v>
      </c>
      <c r="F542" s="81">
        <v>10357.24</v>
      </c>
    </row>
    <row r="543" spans="1:6">
      <c r="A543" s="69">
        <v>45740</v>
      </c>
      <c r="B543" s="70" t="s">
        <v>490</v>
      </c>
      <c r="C543" s="70">
        <v>130831408</v>
      </c>
      <c r="D543" s="71" t="s">
        <v>493</v>
      </c>
      <c r="E543" s="70" t="s">
        <v>217</v>
      </c>
      <c r="F543" s="81">
        <v>22500</v>
      </c>
    </row>
    <row r="544" spans="1:6">
      <c r="A544" s="69">
        <v>45947</v>
      </c>
      <c r="B544" s="70" t="s">
        <v>490</v>
      </c>
      <c r="C544" s="70">
        <v>130831408</v>
      </c>
      <c r="D544" s="71" t="s">
        <v>494</v>
      </c>
      <c r="E544" s="70" t="s">
        <v>217</v>
      </c>
      <c r="F544" s="81">
        <v>3680</v>
      </c>
    </row>
    <row r="545" spans="1:6">
      <c r="A545" s="69">
        <v>45981</v>
      </c>
      <c r="B545" s="70" t="s">
        <v>490</v>
      </c>
      <c r="C545" s="70">
        <v>130831408</v>
      </c>
      <c r="D545" s="71" t="s">
        <v>251</v>
      </c>
      <c r="E545" s="70" t="s">
        <v>217</v>
      </c>
      <c r="F545" s="81">
        <v>10950.4</v>
      </c>
    </row>
    <row r="546" spans="1:6">
      <c r="A546" s="69">
        <v>45981</v>
      </c>
      <c r="B546" s="70" t="s">
        <v>490</v>
      </c>
      <c r="C546" s="70">
        <v>130831408</v>
      </c>
      <c r="D546" s="71" t="s">
        <v>236</v>
      </c>
      <c r="E546" s="70" t="s">
        <v>217</v>
      </c>
      <c r="F546" s="81">
        <v>34000</v>
      </c>
    </row>
    <row r="547" spans="1:6">
      <c r="A547" s="69">
        <v>45994</v>
      </c>
      <c r="B547" s="70" t="s">
        <v>490</v>
      </c>
      <c r="C547" s="70">
        <v>130831408</v>
      </c>
      <c r="D547" s="71" t="s">
        <v>237</v>
      </c>
      <c r="E547" s="70" t="s">
        <v>217</v>
      </c>
      <c r="F547" s="81">
        <v>9600</v>
      </c>
    </row>
    <row r="548" spans="1:6">
      <c r="A548" s="69">
        <v>46106</v>
      </c>
      <c r="B548" s="70" t="s">
        <v>490</v>
      </c>
      <c r="C548" s="70">
        <v>130831408</v>
      </c>
      <c r="D548" s="71" t="s">
        <v>351</v>
      </c>
      <c r="E548" s="70" t="s">
        <v>217</v>
      </c>
      <c r="F548" s="81">
        <v>31945.51</v>
      </c>
    </row>
    <row r="549" spans="1:6">
      <c r="A549" s="69">
        <v>46106</v>
      </c>
      <c r="B549" s="70" t="s">
        <v>490</v>
      </c>
      <c r="C549" s="70">
        <v>130831408</v>
      </c>
      <c r="D549" s="71" t="s">
        <v>456</v>
      </c>
      <c r="E549" s="70" t="s">
        <v>217</v>
      </c>
      <c r="F549" s="81">
        <v>21900.799999999999</v>
      </c>
    </row>
    <row r="550" spans="1:6">
      <c r="A550" s="69">
        <v>45877</v>
      </c>
      <c r="B550" s="70" t="s">
        <v>495</v>
      </c>
      <c r="C550" s="70">
        <v>102339309</v>
      </c>
      <c r="D550" s="71" t="s">
        <v>332</v>
      </c>
      <c r="E550" s="70" t="s">
        <v>217</v>
      </c>
      <c r="F550" s="81">
        <v>45312</v>
      </c>
    </row>
    <row r="551" spans="1:6">
      <c r="A551" s="69">
        <v>45881</v>
      </c>
      <c r="B551" s="70" t="s">
        <v>495</v>
      </c>
      <c r="C551" s="70">
        <v>102339309</v>
      </c>
      <c r="D551" s="71" t="s">
        <v>497</v>
      </c>
      <c r="E551" s="70" t="s">
        <v>217</v>
      </c>
      <c r="F551" s="81">
        <v>144000</v>
      </c>
    </row>
    <row r="552" spans="1:6">
      <c r="A552" s="69">
        <v>45882</v>
      </c>
      <c r="B552" s="70" t="s">
        <v>495</v>
      </c>
      <c r="C552" s="70">
        <v>102339309</v>
      </c>
      <c r="D552" s="71" t="s">
        <v>498</v>
      </c>
      <c r="E552" s="70" t="s">
        <v>217</v>
      </c>
      <c r="F552" s="81">
        <v>12390</v>
      </c>
    </row>
    <row r="553" spans="1:6">
      <c r="A553" s="69">
        <v>45882</v>
      </c>
      <c r="B553" s="70" t="s">
        <v>495</v>
      </c>
      <c r="C553" s="70">
        <v>102339309</v>
      </c>
      <c r="D553" s="71" t="s">
        <v>499</v>
      </c>
      <c r="E553" s="70" t="s">
        <v>217</v>
      </c>
      <c r="F553" s="81">
        <v>195998</v>
      </c>
    </row>
    <row r="554" spans="1:6">
      <c r="A554" s="69">
        <v>45902</v>
      </c>
      <c r="B554" s="70" t="s">
        <v>495</v>
      </c>
      <c r="C554" s="70">
        <v>102339309</v>
      </c>
      <c r="D554" s="71" t="s">
        <v>500</v>
      </c>
      <c r="E554" s="70" t="s">
        <v>217</v>
      </c>
      <c r="F554" s="81">
        <v>87500</v>
      </c>
    </row>
    <row r="555" spans="1:6">
      <c r="A555" s="69">
        <v>45916</v>
      </c>
      <c r="B555" s="70" t="s">
        <v>495</v>
      </c>
      <c r="C555" s="70">
        <v>102339309</v>
      </c>
      <c r="D555" s="71" t="s">
        <v>501</v>
      </c>
      <c r="E555" s="70" t="s">
        <v>217</v>
      </c>
      <c r="F555" s="81">
        <v>148680</v>
      </c>
    </row>
    <row r="556" spans="1:6">
      <c r="A556" s="69">
        <v>45916</v>
      </c>
      <c r="B556" s="70" t="s">
        <v>495</v>
      </c>
      <c r="C556" s="70">
        <v>102339309</v>
      </c>
      <c r="D556" s="71" t="s">
        <v>361</v>
      </c>
      <c r="E556" s="70" t="s">
        <v>217</v>
      </c>
      <c r="F556" s="81">
        <v>47750</v>
      </c>
    </row>
    <row r="557" spans="1:6">
      <c r="A557" s="69">
        <v>45918</v>
      </c>
      <c r="B557" s="70" t="s">
        <v>495</v>
      </c>
      <c r="C557" s="70">
        <v>102339309</v>
      </c>
      <c r="D557" s="71" t="s">
        <v>502</v>
      </c>
      <c r="E557" s="70" t="s">
        <v>217</v>
      </c>
      <c r="F557" s="81">
        <v>123900</v>
      </c>
    </row>
    <row r="558" spans="1:6">
      <c r="A558" s="69">
        <v>45918</v>
      </c>
      <c r="B558" s="70" t="s">
        <v>495</v>
      </c>
      <c r="C558" s="70">
        <v>102339309</v>
      </c>
      <c r="D558" s="71" t="s">
        <v>503</v>
      </c>
      <c r="E558" s="70" t="s">
        <v>217</v>
      </c>
      <c r="F558" s="81">
        <v>14160</v>
      </c>
    </row>
    <row r="559" spans="1:6">
      <c r="A559" s="69">
        <v>45951</v>
      </c>
      <c r="B559" s="70" t="s">
        <v>495</v>
      </c>
      <c r="C559" s="70">
        <v>102339309</v>
      </c>
      <c r="D559" s="71" t="s">
        <v>504</v>
      </c>
      <c r="E559" s="70" t="s">
        <v>217</v>
      </c>
      <c r="F559" s="81">
        <v>72000</v>
      </c>
    </row>
    <row r="560" spans="1:6">
      <c r="A560" s="69">
        <v>45951</v>
      </c>
      <c r="B560" s="70" t="s">
        <v>495</v>
      </c>
      <c r="C560" s="70">
        <v>102339309</v>
      </c>
      <c r="D560" s="71" t="s">
        <v>505</v>
      </c>
      <c r="E560" s="70" t="s">
        <v>217</v>
      </c>
      <c r="F560" s="81">
        <v>31860</v>
      </c>
    </row>
    <row r="561" spans="1:6">
      <c r="A561" s="69">
        <v>45965</v>
      </c>
      <c r="B561" s="70" t="s">
        <v>495</v>
      </c>
      <c r="C561" s="70">
        <v>102339309</v>
      </c>
      <c r="D561" s="71" t="s">
        <v>506</v>
      </c>
      <c r="E561" s="70" t="s">
        <v>217</v>
      </c>
      <c r="F561" s="81">
        <v>31860</v>
      </c>
    </row>
    <row r="562" spans="1:6">
      <c r="A562" s="69">
        <v>45974</v>
      </c>
      <c r="B562" s="70" t="s">
        <v>495</v>
      </c>
      <c r="C562" s="70">
        <v>102339309</v>
      </c>
      <c r="D562" s="71" t="s">
        <v>507</v>
      </c>
      <c r="E562" s="70" t="s">
        <v>217</v>
      </c>
      <c r="F562" s="81">
        <v>31860</v>
      </c>
    </row>
    <row r="563" spans="1:6">
      <c r="A563" s="69">
        <v>45986</v>
      </c>
      <c r="B563" s="70" t="s">
        <v>495</v>
      </c>
      <c r="C563" s="70">
        <v>102339309</v>
      </c>
      <c r="D563" s="71" t="s">
        <v>362</v>
      </c>
      <c r="E563" s="70" t="s">
        <v>217</v>
      </c>
      <c r="F563" s="81">
        <v>31860</v>
      </c>
    </row>
    <row r="564" spans="1:6">
      <c r="A564" s="69">
        <v>45996</v>
      </c>
      <c r="B564" s="70" t="s">
        <v>495</v>
      </c>
      <c r="C564" s="70">
        <v>102339309</v>
      </c>
      <c r="D564" s="71" t="s">
        <v>508</v>
      </c>
      <c r="E564" s="70" t="s">
        <v>217</v>
      </c>
      <c r="F564" s="81">
        <v>82800</v>
      </c>
    </row>
    <row r="565" spans="1:6">
      <c r="A565" s="69">
        <v>45996</v>
      </c>
      <c r="B565" s="70" t="s">
        <v>495</v>
      </c>
      <c r="C565" s="70">
        <v>102339309</v>
      </c>
      <c r="D565" s="71" t="s">
        <v>509</v>
      </c>
      <c r="E565" s="70" t="s">
        <v>217</v>
      </c>
      <c r="F565" s="81">
        <v>182340</v>
      </c>
    </row>
    <row r="566" spans="1:6">
      <c r="A566" s="69">
        <v>45996</v>
      </c>
      <c r="B566" s="70" t="s">
        <v>495</v>
      </c>
      <c r="C566" s="70">
        <v>102339309</v>
      </c>
      <c r="D566" s="71" t="s">
        <v>510</v>
      </c>
      <c r="E566" s="70" t="s">
        <v>217</v>
      </c>
      <c r="F566" s="81">
        <v>206500</v>
      </c>
    </row>
    <row r="567" spans="1:6">
      <c r="A567" s="69">
        <v>46029</v>
      </c>
      <c r="B567" s="70" t="s">
        <v>495</v>
      </c>
      <c r="C567" s="70">
        <v>102339309</v>
      </c>
      <c r="D567" s="71" t="s">
        <v>511</v>
      </c>
      <c r="E567" s="70" t="s">
        <v>217</v>
      </c>
      <c r="F567" s="81">
        <v>24780</v>
      </c>
    </row>
    <row r="568" spans="1:6">
      <c r="A568" s="69">
        <v>46029</v>
      </c>
      <c r="B568" s="70" t="s">
        <v>495</v>
      </c>
      <c r="C568" s="70">
        <v>102339309</v>
      </c>
      <c r="D568" s="71" t="s">
        <v>512</v>
      </c>
      <c r="E568" s="70" t="s">
        <v>217</v>
      </c>
      <c r="F568" s="81">
        <v>105000</v>
      </c>
    </row>
    <row r="569" spans="1:6">
      <c r="A569" s="69">
        <v>46037</v>
      </c>
      <c r="B569" s="70" t="s">
        <v>495</v>
      </c>
      <c r="C569" s="70">
        <v>102339309</v>
      </c>
      <c r="D569" s="71" t="s">
        <v>513</v>
      </c>
      <c r="E569" s="70" t="s">
        <v>217</v>
      </c>
      <c r="F569" s="81">
        <v>105000</v>
      </c>
    </row>
    <row r="570" spans="1:6">
      <c r="A570" s="69">
        <v>46057</v>
      </c>
      <c r="B570" s="70" t="s">
        <v>495</v>
      </c>
      <c r="C570" s="70">
        <v>102339309</v>
      </c>
      <c r="D570" s="71" t="s">
        <v>775</v>
      </c>
      <c r="E570" s="70" t="s">
        <v>217</v>
      </c>
      <c r="F570" s="81">
        <v>121200</v>
      </c>
    </row>
    <row r="571" spans="1:6">
      <c r="A571" s="69">
        <v>46058</v>
      </c>
      <c r="B571" s="70" t="s">
        <v>495</v>
      </c>
      <c r="C571" s="70">
        <v>102339309</v>
      </c>
      <c r="D571" s="71" t="s">
        <v>776</v>
      </c>
      <c r="E571" s="70" t="s">
        <v>217</v>
      </c>
      <c r="F571" s="81">
        <v>28000</v>
      </c>
    </row>
    <row r="572" spans="1:6">
      <c r="A572" s="69">
        <v>46058</v>
      </c>
      <c r="B572" s="70" t="s">
        <v>495</v>
      </c>
      <c r="C572" s="70">
        <v>102339309</v>
      </c>
      <c r="D572" s="71" t="s">
        <v>115</v>
      </c>
      <c r="E572" s="70" t="s">
        <v>217</v>
      </c>
      <c r="F572" s="81">
        <v>16800</v>
      </c>
    </row>
    <row r="573" spans="1:6">
      <c r="A573" s="69">
        <v>46071</v>
      </c>
      <c r="B573" s="70" t="s">
        <v>495</v>
      </c>
      <c r="C573" s="70">
        <v>102339309</v>
      </c>
      <c r="D573" s="71" t="s">
        <v>777</v>
      </c>
      <c r="E573" s="70" t="s">
        <v>217</v>
      </c>
      <c r="F573" s="81">
        <v>109600</v>
      </c>
    </row>
    <row r="574" spans="1:6">
      <c r="A574" s="69">
        <v>46071</v>
      </c>
      <c r="B574" s="70" t="s">
        <v>495</v>
      </c>
      <c r="C574" s="70">
        <v>102339309</v>
      </c>
      <c r="D574" s="71" t="s">
        <v>778</v>
      </c>
      <c r="E574" s="70" t="s">
        <v>217</v>
      </c>
      <c r="F574" s="81">
        <v>41450</v>
      </c>
    </row>
    <row r="575" spans="1:6">
      <c r="A575" s="69">
        <v>46071</v>
      </c>
      <c r="B575" s="70" t="s">
        <v>495</v>
      </c>
      <c r="C575" s="70">
        <v>102339309</v>
      </c>
      <c r="D575" s="71" t="s">
        <v>651</v>
      </c>
      <c r="E575" s="70" t="s">
        <v>217</v>
      </c>
      <c r="F575" s="81">
        <v>185260</v>
      </c>
    </row>
    <row r="576" spans="1:6">
      <c r="A576" s="69">
        <v>46083</v>
      </c>
      <c r="B576" s="70" t="s">
        <v>495</v>
      </c>
      <c r="C576" s="70">
        <v>102339309</v>
      </c>
      <c r="D576" s="71" t="s">
        <v>889</v>
      </c>
      <c r="E576" s="70" t="s">
        <v>217</v>
      </c>
      <c r="F576" s="81">
        <v>17700</v>
      </c>
    </row>
    <row r="577" spans="1:6">
      <c r="A577" s="69">
        <v>46083</v>
      </c>
      <c r="B577" s="70" t="s">
        <v>495</v>
      </c>
      <c r="C577" s="70">
        <v>102339309</v>
      </c>
      <c r="D577" s="71" t="s">
        <v>590</v>
      </c>
      <c r="E577" s="70" t="s">
        <v>217</v>
      </c>
      <c r="F577" s="81">
        <v>30680</v>
      </c>
    </row>
    <row r="578" spans="1:6">
      <c r="A578" s="69">
        <v>46094</v>
      </c>
      <c r="B578" s="70" t="s">
        <v>495</v>
      </c>
      <c r="C578" s="70">
        <v>102339309</v>
      </c>
      <c r="D578" s="71" t="s">
        <v>890</v>
      </c>
      <c r="E578" s="70" t="s">
        <v>217</v>
      </c>
      <c r="F578" s="81">
        <v>10030</v>
      </c>
    </row>
    <row r="579" spans="1:6">
      <c r="A579" s="69">
        <v>46101</v>
      </c>
      <c r="B579" s="70" t="s">
        <v>495</v>
      </c>
      <c r="C579" s="70">
        <v>102339309</v>
      </c>
      <c r="D579" s="71" t="s">
        <v>891</v>
      </c>
      <c r="E579" s="70" t="s">
        <v>217</v>
      </c>
      <c r="F579" s="81">
        <v>90000</v>
      </c>
    </row>
    <row r="580" spans="1:6">
      <c r="A580" s="69">
        <v>46106</v>
      </c>
      <c r="B580" s="70" t="s">
        <v>495</v>
      </c>
      <c r="C580" s="70">
        <v>102339309</v>
      </c>
      <c r="D580" s="71" t="s">
        <v>892</v>
      </c>
      <c r="E580" s="70" t="s">
        <v>217</v>
      </c>
      <c r="F580" s="81">
        <v>108950</v>
      </c>
    </row>
    <row r="581" spans="1:6">
      <c r="A581" s="69">
        <v>46106</v>
      </c>
      <c r="B581" s="70" t="s">
        <v>495</v>
      </c>
      <c r="C581" s="70">
        <v>102339309</v>
      </c>
      <c r="D581" s="71" t="s">
        <v>893</v>
      </c>
      <c r="E581" s="70" t="s">
        <v>217</v>
      </c>
      <c r="F581" s="81">
        <v>271695</v>
      </c>
    </row>
    <row r="582" spans="1:6">
      <c r="A582" s="69">
        <v>46106</v>
      </c>
      <c r="B582" s="70" t="s">
        <v>495</v>
      </c>
      <c r="C582" s="70">
        <v>102339309</v>
      </c>
      <c r="D582" s="71" t="s">
        <v>894</v>
      </c>
      <c r="E582" s="70" t="s">
        <v>217</v>
      </c>
      <c r="F582" s="81">
        <v>64504</v>
      </c>
    </row>
    <row r="583" spans="1:6">
      <c r="A583" s="69">
        <v>46119</v>
      </c>
      <c r="B583" s="70" t="s">
        <v>495</v>
      </c>
      <c r="C583" s="70">
        <v>102339309</v>
      </c>
      <c r="D583" s="71" t="s">
        <v>370</v>
      </c>
      <c r="E583" s="70" t="s">
        <v>217</v>
      </c>
      <c r="F583" s="81">
        <v>29500</v>
      </c>
    </row>
    <row r="584" spans="1:6">
      <c r="A584" s="69">
        <v>46120</v>
      </c>
      <c r="B584" s="70" t="s">
        <v>495</v>
      </c>
      <c r="C584" s="70">
        <v>102339309</v>
      </c>
      <c r="D584" s="71" t="s">
        <v>1020</v>
      </c>
      <c r="E584" s="70" t="s">
        <v>217</v>
      </c>
      <c r="F584" s="81">
        <v>8000</v>
      </c>
    </row>
    <row r="585" spans="1:6">
      <c r="A585" s="69">
        <v>46120</v>
      </c>
      <c r="B585" s="70" t="s">
        <v>495</v>
      </c>
      <c r="C585" s="70">
        <v>102339309</v>
      </c>
      <c r="D585" s="71" t="s">
        <v>118</v>
      </c>
      <c r="E585" s="70" t="s">
        <v>217</v>
      </c>
      <c r="F585" s="81">
        <v>51100</v>
      </c>
    </row>
    <row r="586" spans="1:6">
      <c r="A586" s="69">
        <v>46120</v>
      </c>
      <c r="B586" s="70" t="s">
        <v>495</v>
      </c>
      <c r="C586" s="70">
        <v>102339309</v>
      </c>
      <c r="D586" s="71" t="s">
        <v>119</v>
      </c>
      <c r="E586" s="70" t="s">
        <v>217</v>
      </c>
      <c r="F586" s="81">
        <v>165140</v>
      </c>
    </row>
    <row r="587" spans="1:6">
      <c r="A587" s="69">
        <v>46121</v>
      </c>
      <c r="B587" s="70" t="s">
        <v>495</v>
      </c>
      <c r="C587" s="70">
        <v>102339309</v>
      </c>
      <c r="D587" s="71" t="s">
        <v>1021</v>
      </c>
      <c r="E587" s="70" t="s">
        <v>217</v>
      </c>
      <c r="F587" s="81">
        <v>18880</v>
      </c>
    </row>
    <row r="588" spans="1:6">
      <c r="A588" s="69">
        <v>46128</v>
      </c>
      <c r="B588" s="70" t="s">
        <v>495</v>
      </c>
      <c r="C588" s="70">
        <v>102339309</v>
      </c>
      <c r="D588" s="71" t="s">
        <v>1022</v>
      </c>
      <c r="E588" s="70" t="s">
        <v>217</v>
      </c>
      <c r="F588" s="81">
        <v>7000</v>
      </c>
    </row>
    <row r="589" spans="1:6">
      <c r="A589" s="69">
        <v>45338</v>
      </c>
      <c r="B589" s="70" t="s">
        <v>514</v>
      </c>
      <c r="C589" s="70">
        <v>132557956</v>
      </c>
      <c r="D589" s="71" t="s">
        <v>515</v>
      </c>
      <c r="E589" s="70" t="s">
        <v>217</v>
      </c>
      <c r="F589" s="81">
        <v>10134.68</v>
      </c>
    </row>
    <row r="590" spans="1:6">
      <c r="A590" s="69">
        <v>45943</v>
      </c>
      <c r="B590" s="70" t="s">
        <v>516</v>
      </c>
      <c r="C590" s="70">
        <v>132563532</v>
      </c>
      <c r="D590" s="71" t="s">
        <v>517</v>
      </c>
      <c r="E590" s="70" t="s">
        <v>518</v>
      </c>
      <c r="F590" s="81">
        <v>10502</v>
      </c>
    </row>
    <row r="591" spans="1:6">
      <c r="A591" s="69">
        <v>46083</v>
      </c>
      <c r="B591" s="70" t="s">
        <v>519</v>
      </c>
      <c r="C591" s="73">
        <v>133569841</v>
      </c>
      <c r="D591" s="71" t="s">
        <v>302</v>
      </c>
      <c r="E591" s="70" t="s">
        <v>301</v>
      </c>
      <c r="F591" s="81">
        <v>91037</v>
      </c>
    </row>
    <row r="592" spans="1:6">
      <c r="A592" s="69">
        <v>45792</v>
      </c>
      <c r="B592" s="70" t="s">
        <v>520</v>
      </c>
      <c r="C592" s="70">
        <v>131398073</v>
      </c>
      <c r="D592" s="71" t="s">
        <v>521</v>
      </c>
      <c r="E592" s="70" t="s">
        <v>217</v>
      </c>
      <c r="F592" s="81">
        <v>12747.54</v>
      </c>
    </row>
    <row r="593" spans="1:6">
      <c r="A593" s="69">
        <v>45888</v>
      </c>
      <c r="B593" s="70" t="s">
        <v>520</v>
      </c>
      <c r="C593" s="70">
        <v>131398073</v>
      </c>
      <c r="D593" s="71" t="s">
        <v>351</v>
      </c>
      <c r="E593" s="70" t="s">
        <v>217</v>
      </c>
      <c r="F593" s="81">
        <v>10800.54</v>
      </c>
    </row>
    <row r="594" spans="1:6">
      <c r="A594" s="69">
        <v>46044</v>
      </c>
      <c r="B594" s="70" t="s">
        <v>520</v>
      </c>
      <c r="C594" s="70">
        <v>131398073</v>
      </c>
      <c r="D594" s="71" t="s">
        <v>522</v>
      </c>
      <c r="E594" s="70" t="s">
        <v>217</v>
      </c>
      <c r="F594" s="81">
        <v>17700</v>
      </c>
    </row>
    <row r="595" spans="1:6">
      <c r="A595" s="69">
        <v>45908</v>
      </c>
      <c r="B595" s="70" t="s">
        <v>523</v>
      </c>
      <c r="C595" s="70">
        <v>130808295</v>
      </c>
      <c r="D595" s="71" t="s">
        <v>524</v>
      </c>
      <c r="E595" s="70" t="s">
        <v>273</v>
      </c>
      <c r="F595" s="81">
        <v>5000</v>
      </c>
    </row>
    <row r="596" spans="1:6">
      <c r="A596" s="69">
        <v>45691</v>
      </c>
      <c r="B596" s="70" t="s">
        <v>525</v>
      </c>
      <c r="C596" s="70">
        <v>130951081</v>
      </c>
      <c r="D596" s="71" t="s">
        <v>526</v>
      </c>
      <c r="E596" s="70" t="s">
        <v>217</v>
      </c>
      <c r="F596" s="81">
        <v>61832</v>
      </c>
    </row>
    <row r="597" spans="1:6">
      <c r="A597" s="69">
        <v>45792</v>
      </c>
      <c r="B597" s="70" t="s">
        <v>525</v>
      </c>
      <c r="C597" s="70">
        <v>130951081</v>
      </c>
      <c r="D597" s="71" t="s">
        <v>527</v>
      </c>
      <c r="E597" s="70" t="s">
        <v>217</v>
      </c>
      <c r="F597" s="81">
        <v>7410.05</v>
      </c>
    </row>
    <row r="598" spans="1:6">
      <c r="A598" s="69">
        <v>45758</v>
      </c>
      <c r="B598" s="70" t="s">
        <v>528</v>
      </c>
      <c r="C598" s="70">
        <v>101120347</v>
      </c>
      <c r="D598" s="71" t="s">
        <v>529</v>
      </c>
      <c r="E598" s="70" t="s">
        <v>217</v>
      </c>
      <c r="F598" s="81">
        <v>15951.24</v>
      </c>
    </row>
    <row r="599" spans="1:6">
      <c r="A599" s="69">
        <v>45803</v>
      </c>
      <c r="B599" s="70" t="s">
        <v>528</v>
      </c>
      <c r="C599" s="70">
        <v>101120347</v>
      </c>
      <c r="D599" s="71" t="s">
        <v>530</v>
      </c>
      <c r="E599" s="70" t="s">
        <v>217</v>
      </c>
      <c r="F599" s="81">
        <v>20230.98</v>
      </c>
    </row>
    <row r="600" spans="1:6">
      <c r="A600" s="69">
        <v>45821</v>
      </c>
      <c r="B600" s="70" t="s">
        <v>528</v>
      </c>
      <c r="C600" s="70">
        <v>101120347</v>
      </c>
      <c r="D600" s="71" t="s">
        <v>531</v>
      </c>
      <c r="E600" s="70" t="s">
        <v>217</v>
      </c>
      <c r="F600" s="81">
        <v>13372.52</v>
      </c>
    </row>
    <row r="601" spans="1:6">
      <c r="A601" s="69">
        <v>45854</v>
      </c>
      <c r="B601" s="70" t="s">
        <v>528</v>
      </c>
      <c r="C601" s="70">
        <v>101120347</v>
      </c>
      <c r="D601" s="71" t="s">
        <v>532</v>
      </c>
      <c r="E601" s="70" t="s">
        <v>217</v>
      </c>
      <c r="F601" s="81">
        <v>15681.01</v>
      </c>
    </row>
    <row r="602" spans="1:6">
      <c r="A602" s="69">
        <v>45882</v>
      </c>
      <c r="B602" s="70" t="s">
        <v>528</v>
      </c>
      <c r="C602" s="70">
        <v>101120347</v>
      </c>
      <c r="D602" s="71" t="s">
        <v>280</v>
      </c>
      <c r="E602" s="70" t="s">
        <v>217</v>
      </c>
      <c r="F602" s="81">
        <v>38418.68</v>
      </c>
    </row>
    <row r="603" spans="1:6">
      <c r="A603" s="69">
        <v>45916</v>
      </c>
      <c r="B603" s="70" t="s">
        <v>528</v>
      </c>
      <c r="C603" s="70">
        <v>101120347</v>
      </c>
      <c r="D603" s="71" t="s">
        <v>533</v>
      </c>
      <c r="E603" s="70" t="s">
        <v>217</v>
      </c>
      <c r="F603" s="81">
        <v>54236.1</v>
      </c>
    </row>
    <row r="604" spans="1:6">
      <c r="A604" s="69">
        <v>45945</v>
      </c>
      <c r="B604" s="70" t="s">
        <v>528</v>
      </c>
      <c r="C604" s="70">
        <v>101120347</v>
      </c>
      <c r="D604" s="71" t="s">
        <v>534</v>
      </c>
      <c r="E604" s="70" t="s">
        <v>217</v>
      </c>
      <c r="F604" s="81">
        <v>30478.22</v>
      </c>
    </row>
    <row r="605" spans="1:6">
      <c r="A605" s="69">
        <v>45856</v>
      </c>
      <c r="B605" s="70" t="s">
        <v>535</v>
      </c>
      <c r="C605" s="70">
        <v>130962121</v>
      </c>
      <c r="D605" s="71" t="s">
        <v>536</v>
      </c>
      <c r="E605" s="70" t="s">
        <v>217</v>
      </c>
      <c r="F605" s="81">
        <v>14751.77</v>
      </c>
    </row>
    <row r="606" spans="1:6">
      <c r="A606" s="69">
        <v>45884</v>
      </c>
      <c r="B606" s="70" t="s">
        <v>535</v>
      </c>
      <c r="C606" s="70">
        <v>130962121</v>
      </c>
      <c r="D606" s="71" t="s">
        <v>493</v>
      </c>
      <c r="E606" s="70" t="s">
        <v>217</v>
      </c>
      <c r="F606" s="81">
        <v>36521</v>
      </c>
    </row>
    <row r="607" spans="1:6">
      <c r="A607" s="69">
        <v>45917</v>
      </c>
      <c r="B607" s="70" t="s">
        <v>535</v>
      </c>
      <c r="C607" s="70">
        <v>130962121</v>
      </c>
      <c r="D607" s="71" t="s">
        <v>537</v>
      </c>
      <c r="E607" s="70" t="s">
        <v>217</v>
      </c>
      <c r="F607" s="81">
        <v>10212</v>
      </c>
    </row>
    <row r="608" spans="1:6">
      <c r="A608" s="69">
        <v>45917</v>
      </c>
      <c r="B608" s="70" t="s">
        <v>535</v>
      </c>
      <c r="C608" s="70">
        <v>130962121</v>
      </c>
      <c r="D608" s="71" t="s">
        <v>538</v>
      </c>
      <c r="E608" s="70" t="s">
        <v>217</v>
      </c>
      <c r="F608" s="81">
        <v>47866.239999999998</v>
      </c>
    </row>
    <row r="609" spans="1:6">
      <c r="A609" s="69">
        <v>45917</v>
      </c>
      <c r="B609" s="70" t="s">
        <v>535</v>
      </c>
      <c r="C609" s="70">
        <v>130962121</v>
      </c>
      <c r="D609" s="71" t="s">
        <v>539</v>
      </c>
      <c r="E609" s="70" t="s">
        <v>217</v>
      </c>
      <c r="F609" s="81">
        <v>8792</v>
      </c>
    </row>
    <row r="610" spans="1:6">
      <c r="A610" s="69">
        <v>45938</v>
      </c>
      <c r="B610" s="70" t="s">
        <v>535</v>
      </c>
      <c r="C610" s="70">
        <v>130962121</v>
      </c>
      <c r="D610" s="71" t="s">
        <v>540</v>
      </c>
      <c r="E610" s="70" t="s">
        <v>217</v>
      </c>
      <c r="F610" s="81">
        <v>24150</v>
      </c>
    </row>
    <row r="611" spans="1:6">
      <c r="A611" s="69">
        <v>45975</v>
      </c>
      <c r="B611" s="70" t="s">
        <v>535</v>
      </c>
      <c r="C611" s="70">
        <v>130962121</v>
      </c>
      <c r="D611" s="71" t="s">
        <v>541</v>
      </c>
      <c r="E611" s="70" t="s">
        <v>217</v>
      </c>
      <c r="F611" s="81">
        <v>10060</v>
      </c>
    </row>
    <row r="612" spans="1:6">
      <c r="A612" s="69">
        <v>45996</v>
      </c>
      <c r="B612" s="70" t="s">
        <v>535</v>
      </c>
      <c r="C612" s="70">
        <v>130962121</v>
      </c>
      <c r="D612" s="71" t="s">
        <v>542</v>
      </c>
      <c r="E612" s="70" t="s">
        <v>217</v>
      </c>
      <c r="F612" s="81">
        <v>9520</v>
      </c>
    </row>
    <row r="613" spans="1:6">
      <c r="A613" s="69">
        <v>46042</v>
      </c>
      <c r="B613" s="70" t="s">
        <v>535</v>
      </c>
      <c r="C613" s="70">
        <v>130962121</v>
      </c>
      <c r="D613" s="71" t="s">
        <v>543</v>
      </c>
      <c r="E613" s="70" t="s">
        <v>217</v>
      </c>
      <c r="F613" s="81">
        <v>11210</v>
      </c>
    </row>
    <row r="614" spans="1:6">
      <c r="A614" s="69">
        <v>46042</v>
      </c>
      <c r="B614" s="70" t="s">
        <v>535</v>
      </c>
      <c r="C614" s="70">
        <v>130962121</v>
      </c>
      <c r="D614" s="71" t="s">
        <v>544</v>
      </c>
      <c r="E614" s="70" t="s">
        <v>217</v>
      </c>
      <c r="F614" s="81">
        <v>4800</v>
      </c>
    </row>
    <row r="615" spans="1:6">
      <c r="A615" s="69">
        <v>46071</v>
      </c>
      <c r="B615" s="70" t="s">
        <v>535</v>
      </c>
      <c r="C615" s="70">
        <v>130962121</v>
      </c>
      <c r="D615" s="71" t="s">
        <v>779</v>
      </c>
      <c r="E615" s="70" t="s">
        <v>217</v>
      </c>
      <c r="F615" s="81">
        <v>49780</v>
      </c>
    </row>
    <row r="616" spans="1:6">
      <c r="A616" s="69">
        <v>46072</v>
      </c>
      <c r="B616" s="70" t="s">
        <v>535</v>
      </c>
      <c r="C616" s="70">
        <v>130962121</v>
      </c>
      <c r="D616" s="71" t="s">
        <v>780</v>
      </c>
      <c r="E616" s="70" t="s">
        <v>217</v>
      </c>
      <c r="F616" s="81">
        <v>73339.360000000001</v>
      </c>
    </row>
    <row r="617" spans="1:6">
      <c r="A617" s="69">
        <v>46107</v>
      </c>
      <c r="B617" s="70" t="s">
        <v>535</v>
      </c>
      <c r="C617" s="70">
        <v>130962121</v>
      </c>
      <c r="D617" s="71" t="s">
        <v>895</v>
      </c>
      <c r="E617" s="70" t="s">
        <v>217</v>
      </c>
      <c r="F617" s="81">
        <v>69020</v>
      </c>
    </row>
    <row r="618" spans="1:6">
      <c r="A618" s="69">
        <v>46134</v>
      </c>
      <c r="B618" s="70" t="s">
        <v>535</v>
      </c>
      <c r="C618" s="70">
        <v>130962122</v>
      </c>
      <c r="D618" s="71" t="s">
        <v>1023</v>
      </c>
      <c r="E618" s="70" t="s">
        <v>217</v>
      </c>
      <c r="F618" s="81">
        <v>69910</v>
      </c>
    </row>
    <row r="619" spans="1:6">
      <c r="A619" s="69">
        <v>45684</v>
      </c>
      <c r="B619" s="70" t="s">
        <v>545</v>
      </c>
      <c r="C619" s="70">
        <v>101729783</v>
      </c>
      <c r="D619" s="75" t="s">
        <v>546</v>
      </c>
      <c r="E619" s="70" t="s">
        <v>217</v>
      </c>
      <c r="F619" s="81">
        <v>45600</v>
      </c>
    </row>
    <row r="620" spans="1:6">
      <c r="A620" s="69">
        <v>45707</v>
      </c>
      <c r="B620" s="70" t="s">
        <v>545</v>
      </c>
      <c r="C620" s="70">
        <v>101729783</v>
      </c>
      <c r="D620" s="71" t="s">
        <v>547</v>
      </c>
      <c r="E620" s="70" t="s">
        <v>217</v>
      </c>
      <c r="F620" s="81">
        <v>32640</v>
      </c>
    </row>
    <row r="621" spans="1:6">
      <c r="A621" s="69">
        <v>45734</v>
      </c>
      <c r="B621" s="70" t="s">
        <v>545</v>
      </c>
      <c r="C621" s="70">
        <v>101729783</v>
      </c>
      <c r="D621" s="71" t="s">
        <v>548</v>
      </c>
      <c r="E621" s="70" t="s">
        <v>217</v>
      </c>
      <c r="F621" s="81">
        <v>30600</v>
      </c>
    </row>
    <row r="622" spans="1:6">
      <c r="A622" s="69">
        <v>45756</v>
      </c>
      <c r="B622" s="70" t="s">
        <v>545</v>
      </c>
      <c r="C622" s="70">
        <v>101729783</v>
      </c>
      <c r="D622" s="71" t="s">
        <v>549</v>
      </c>
      <c r="E622" s="70" t="s">
        <v>217</v>
      </c>
      <c r="F622" s="81">
        <v>34680</v>
      </c>
    </row>
    <row r="623" spans="1:6">
      <c r="A623" s="69">
        <v>45756</v>
      </c>
      <c r="B623" s="70" t="s">
        <v>545</v>
      </c>
      <c r="C623" s="70">
        <v>101729783</v>
      </c>
      <c r="D623" s="71" t="s">
        <v>550</v>
      </c>
      <c r="E623" s="70" t="s">
        <v>217</v>
      </c>
      <c r="F623" s="81">
        <v>80000</v>
      </c>
    </row>
    <row r="624" spans="1:6">
      <c r="A624" s="69">
        <v>45790</v>
      </c>
      <c r="B624" s="70" t="s">
        <v>545</v>
      </c>
      <c r="C624" s="70">
        <v>101729783</v>
      </c>
      <c r="D624" s="71" t="s">
        <v>551</v>
      </c>
      <c r="E624" s="70" t="s">
        <v>217</v>
      </c>
      <c r="F624" s="81">
        <v>79000</v>
      </c>
    </row>
    <row r="625" spans="1:6">
      <c r="A625" s="69">
        <v>45834</v>
      </c>
      <c r="B625" s="70" t="s">
        <v>545</v>
      </c>
      <c r="C625" s="70">
        <v>101729783</v>
      </c>
      <c r="D625" s="71" t="s">
        <v>236</v>
      </c>
      <c r="E625" s="70" t="s">
        <v>217</v>
      </c>
      <c r="F625" s="81">
        <v>214000</v>
      </c>
    </row>
    <row r="626" spans="1:6">
      <c r="A626" s="69">
        <v>45854</v>
      </c>
      <c r="B626" s="70" t="s">
        <v>545</v>
      </c>
      <c r="C626" s="70">
        <v>101729783</v>
      </c>
      <c r="D626" s="71" t="s">
        <v>456</v>
      </c>
      <c r="E626" s="70" t="s">
        <v>217</v>
      </c>
      <c r="F626" s="81">
        <v>15200</v>
      </c>
    </row>
    <row r="627" spans="1:6">
      <c r="A627" s="69">
        <v>45916</v>
      </c>
      <c r="B627" s="70" t="s">
        <v>545</v>
      </c>
      <c r="C627" s="70">
        <v>101729783</v>
      </c>
      <c r="D627" s="71" t="s">
        <v>552</v>
      </c>
      <c r="E627" s="70" t="s">
        <v>217</v>
      </c>
      <c r="F627" s="81">
        <v>109950</v>
      </c>
    </row>
    <row r="628" spans="1:6">
      <c r="A628" s="69">
        <v>45945</v>
      </c>
      <c r="B628" s="70" t="s">
        <v>545</v>
      </c>
      <c r="C628" s="70">
        <v>101729783</v>
      </c>
      <c r="D628" s="71" t="s">
        <v>324</v>
      </c>
      <c r="E628" s="70" t="s">
        <v>217</v>
      </c>
      <c r="F628" s="81">
        <v>6400</v>
      </c>
    </row>
    <row r="629" spans="1:6">
      <c r="A629" s="69">
        <v>45974</v>
      </c>
      <c r="B629" s="70" t="s">
        <v>545</v>
      </c>
      <c r="C629" s="70">
        <v>101729783</v>
      </c>
      <c r="D629" s="71" t="s">
        <v>166</v>
      </c>
      <c r="E629" s="70" t="s">
        <v>217</v>
      </c>
      <c r="F629" s="81">
        <v>39300</v>
      </c>
    </row>
    <row r="630" spans="1:6">
      <c r="A630" s="69">
        <v>45997</v>
      </c>
      <c r="B630" s="70" t="s">
        <v>545</v>
      </c>
      <c r="C630" s="70">
        <v>101729783</v>
      </c>
      <c r="D630" s="71" t="s">
        <v>281</v>
      </c>
      <c r="E630" s="70" t="s">
        <v>217</v>
      </c>
      <c r="F630" s="81">
        <v>62400</v>
      </c>
    </row>
    <row r="631" spans="1:6">
      <c r="A631" s="69">
        <v>46042</v>
      </c>
      <c r="B631" s="70" t="s">
        <v>545</v>
      </c>
      <c r="C631" s="70">
        <v>101729783</v>
      </c>
      <c r="D631" s="71" t="s">
        <v>553</v>
      </c>
      <c r="E631" s="70" t="s">
        <v>217</v>
      </c>
      <c r="F631" s="81">
        <v>125400</v>
      </c>
    </row>
    <row r="632" spans="1:6">
      <c r="A632" s="69">
        <v>46070</v>
      </c>
      <c r="B632" s="70" t="s">
        <v>545</v>
      </c>
      <c r="C632" s="70">
        <v>101729783</v>
      </c>
      <c r="D632" s="71" t="s">
        <v>1024</v>
      </c>
      <c r="E632" s="70" t="s">
        <v>217</v>
      </c>
      <c r="F632" s="81">
        <v>92400</v>
      </c>
    </row>
    <row r="633" spans="1:6">
      <c r="A633" s="69">
        <v>46105</v>
      </c>
      <c r="B633" s="70" t="s">
        <v>545</v>
      </c>
      <c r="C633" s="70">
        <v>101729783</v>
      </c>
      <c r="D633" s="71" t="s">
        <v>1025</v>
      </c>
      <c r="E633" s="70" t="s">
        <v>217</v>
      </c>
      <c r="F633" s="81">
        <v>204200</v>
      </c>
    </row>
    <row r="634" spans="1:6">
      <c r="A634" s="69">
        <v>46133</v>
      </c>
      <c r="B634" s="70" t="s">
        <v>545</v>
      </c>
      <c r="C634" s="70">
        <v>101729783</v>
      </c>
      <c r="D634" s="71" t="s">
        <v>352</v>
      </c>
      <c r="E634" s="70" t="s">
        <v>217</v>
      </c>
      <c r="F634" s="81">
        <v>39000</v>
      </c>
    </row>
    <row r="635" spans="1:6">
      <c r="A635" s="69">
        <v>45896</v>
      </c>
      <c r="B635" s="70" t="s">
        <v>554</v>
      </c>
      <c r="C635" s="70">
        <v>132523296</v>
      </c>
      <c r="D635" s="71" t="s">
        <v>458</v>
      </c>
      <c r="E635" s="70" t="s">
        <v>555</v>
      </c>
      <c r="F635" s="81">
        <v>25000</v>
      </c>
    </row>
    <row r="636" spans="1:6">
      <c r="A636" s="69">
        <v>45915</v>
      </c>
      <c r="B636" s="70" t="s">
        <v>554</v>
      </c>
      <c r="C636" s="70">
        <v>132523296</v>
      </c>
      <c r="D636" s="71" t="s">
        <v>556</v>
      </c>
      <c r="E636" s="70" t="s">
        <v>555</v>
      </c>
      <c r="F636" s="81">
        <v>12000</v>
      </c>
    </row>
    <row r="637" spans="1:6">
      <c r="A637" s="69">
        <v>45931</v>
      </c>
      <c r="B637" s="70" t="s">
        <v>554</v>
      </c>
      <c r="C637" s="70">
        <v>132523296</v>
      </c>
      <c r="D637" s="71" t="s">
        <v>557</v>
      </c>
      <c r="E637" s="70" t="s">
        <v>555</v>
      </c>
      <c r="F637" s="81">
        <v>25000</v>
      </c>
    </row>
    <row r="638" spans="1:6">
      <c r="A638" s="69">
        <v>45940</v>
      </c>
      <c r="B638" s="70" t="s">
        <v>554</v>
      </c>
      <c r="C638" s="70">
        <v>132523296</v>
      </c>
      <c r="D638" s="71" t="s">
        <v>558</v>
      </c>
      <c r="E638" s="70" t="s">
        <v>555</v>
      </c>
      <c r="F638" s="81">
        <v>12000</v>
      </c>
    </row>
    <row r="639" spans="1:6">
      <c r="A639" s="69">
        <v>45964</v>
      </c>
      <c r="B639" s="70" t="s">
        <v>554</v>
      </c>
      <c r="C639" s="70">
        <v>132523296</v>
      </c>
      <c r="D639" s="71" t="s">
        <v>559</v>
      </c>
      <c r="E639" s="70" t="s">
        <v>555</v>
      </c>
      <c r="F639" s="81">
        <v>25000</v>
      </c>
    </row>
    <row r="640" spans="1:6">
      <c r="A640" s="69">
        <v>45968</v>
      </c>
      <c r="B640" s="70" t="s">
        <v>554</v>
      </c>
      <c r="C640" s="70">
        <v>132523296</v>
      </c>
      <c r="D640" s="71" t="s">
        <v>560</v>
      </c>
      <c r="E640" s="70" t="s">
        <v>555</v>
      </c>
      <c r="F640" s="81">
        <v>12000</v>
      </c>
    </row>
    <row r="641" spans="1:6">
      <c r="A641" s="69">
        <v>45983</v>
      </c>
      <c r="B641" s="70" t="s">
        <v>554</v>
      </c>
      <c r="C641" s="70">
        <v>132523296</v>
      </c>
      <c r="D641" s="71" t="s">
        <v>561</v>
      </c>
      <c r="E641" s="70" t="s">
        <v>555</v>
      </c>
      <c r="F641" s="81">
        <v>28000</v>
      </c>
    </row>
    <row r="642" spans="1:6">
      <c r="A642" s="69">
        <v>46014</v>
      </c>
      <c r="B642" s="70" t="s">
        <v>554</v>
      </c>
      <c r="C642" s="70">
        <v>132523296</v>
      </c>
      <c r="D642" s="71" t="s">
        <v>562</v>
      </c>
      <c r="E642" s="70" t="s">
        <v>555</v>
      </c>
      <c r="F642" s="81">
        <v>28000</v>
      </c>
    </row>
    <row r="643" spans="1:6">
      <c r="A643" s="69">
        <v>46099</v>
      </c>
      <c r="B643" s="70" t="s">
        <v>554</v>
      </c>
      <c r="C643" s="70">
        <v>132523296</v>
      </c>
      <c r="D643" s="71" t="s">
        <v>896</v>
      </c>
      <c r="E643" s="70" t="s">
        <v>555</v>
      </c>
      <c r="F643" s="81">
        <v>15000</v>
      </c>
    </row>
    <row r="644" spans="1:6">
      <c r="A644" s="69">
        <v>46099</v>
      </c>
      <c r="B644" s="70" t="s">
        <v>554</v>
      </c>
      <c r="C644" s="70">
        <v>132523296</v>
      </c>
      <c r="D644" s="71" t="s">
        <v>897</v>
      </c>
      <c r="E644" s="70" t="s">
        <v>555</v>
      </c>
      <c r="F644" s="81">
        <v>28000</v>
      </c>
    </row>
    <row r="645" spans="1:6">
      <c r="A645" s="69">
        <v>46099</v>
      </c>
      <c r="B645" s="70" t="s">
        <v>554</v>
      </c>
      <c r="C645" s="70">
        <v>132523296</v>
      </c>
      <c r="D645" s="71" t="s">
        <v>898</v>
      </c>
      <c r="E645" s="70" t="s">
        <v>555</v>
      </c>
      <c r="F645" s="81">
        <v>18000</v>
      </c>
    </row>
    <row r="646" spans="1:6">
      <c r="A646" s="69">
        <v>46099</v>
      </c>
      <c r="B646" s="70" t="s">
        <v>554</v>
      </c>
      <c r="C646" s="70">
        <v>132523296</v>
      </c>
      <c r="D646" s="71" t="s">
        <v>899</v>
      </c>
      <c r="E646" s="70" t="s">
        <v>555</v>
      </c>
      <c r="F646" s="81">
        <v>30000</v>
      </c>
    </row>
    <row r="647" spans="1:6">
      <c r="A647" s="69">
        <v>46132</v>
      </c>
      <c r="B647" s="70" t="s">
        <v>554</v>
      </c>
      <c r="C647" s="70">
        <v>132523297</v>
      </c>
      <c r="D647" s="71" t="s">
        <v>1026</v>
      </c>
      <c r="E647" s="70" t="s">
        <v>555</v>
      </c>
      <c r="F647" s="81">
        <v>28000</v>
      </c>
    </row>
    <row r="648" spans="1:6">
      <c r="A648" s="69">
        <v>45870</v>
      </c>
      <c r="B648" s="70" t="s">
        <v>82</v>
      </c>
      <c r="C648" s="70">
        <v>132291409</v>
      </c>
      <c r="D648" s="71" t="s">
        <v>563</v>
      </c>
      <c r="E648" s="70" t="s">
        <v>273</v>
      </c>
      <c r="F648" s="81">
        <v>38550.6</v>
      </c>
    </row>
    <row r="649" spans="1:6">
      <c r="A649" s="69">
        <v>45915</v>
      </c>
      <c r="B649" s="70" t="s">
        <v>564</v>
      </c>
      <c r="C649" s="70">
        <v>131444792</v>
      </c>
      <c r="D649" s="71" t="s">
        <v>565</v>
      </c>
      <c r="E649" s="70" t="s">
        <v>566</v>
      </c>
      <c r="F649" s="81">
        <v>140774</v>
      </c>
    </row>
    <row r="650" spans="1:6">
      <c r="A650" s="69">
        <v>45825</v>
      </c>
      <c r="B650" s="70" t="s">
        <v>567</v>
      </c>
      <c r="C650" s="70">
        <v>132328622</v>
      </c>
      <c r="D650" s="71" t="s">
        <v>406</v>
      </c>
      <c r="E650" s="70" t="s">
        <v>782</v>
      </c>
      <c r="F650" s="81">
        <v>29500</v>
      </c>
    </row>
    <row r="651" spans="1:6">
      <c r="A651" s="69">
        <v>46086</v>
      </c>
      <c r="B651" s="70" t="s">
        <v>781</v>
      </c>
      <c r="C651" s="70">
        <v>102326746</v>
      </c>
      <c r="D651" s="71" t="s">
        <v>743</v>
      </c>
      <c r="E651" s="70" t="s">
        <v>783</v>
      </c>
      <c r="F651" s="81">
        <v>18340</v>
      </c>
    </row>
    <row r="652" spans="1:6">
      <c r="A652" s="69">
        <v>46090</v>
      </c>
      <c r="B652" s="70" t="s">
        <v>781</v>
      </c>
      <c r="C652" s="70">
        <v>102326746</v>
      </c>
      <c r="D652" s="71" t="s">
        <v>900</v>
      </c>
      <c r="E652" s="70" t="s">
        <v>783</v>
      </c>
      <c r="F652" s="81">
        <v>5625</v>
      </c>
    </row>
    <row r="653" spans="1:6">
      <c r="A653" s="69">
        <v>46132</v>
      </c>
      <c r="B653" s="70" t="s">
        <v>781</v>
      </c>
      <c r="C653" s="70">
        <v>102326747</v>
      </c>
      <c r="D653" s="71" t="s">
        <v>1027</v>
      </c>
      <c r="E653" s="70" t="s">
        <v>783</v>
      </c>
      <c r="F653" s="81">
        <v>14321</v>
      </c>
    </row>
    <row r="654" spans="1:6">
      <c r="A654" s="69">
        <v>46038</v>
      </c>
      <c r="B654" s="70" t="s">
        <v>568</v>
      </c>
      <c r="C654" s="73">
        <v>102326746</v>
      </c>
      <c r="D654" s="71" t="s">
        <v>569</v>
      </c>
      <c r="E654" s="70" t="s">
        <v>206</v>
      </c>
      <c r="F654" s="81">
        <v>118767</v>
      </c>
    </row>
    <row r="655" spans="1:6">
      <c r="A655" s="69">
        <v>46071</v>
      </c>
      <c r="B655" s="70" t="s">
        <v>568</v>
      </c>
      <c r="C655" s="73">
        <v>102326746</v>
      </c>
      <c r="D655" s="71" t="s">
        <v>784</v>
      </c>
      <c r="E655" s="70" t="s">
        <v>206</v>
      </c>
      <c r="F655" s="81">
        <v>149388</v>
      </c>
    </row>
    <row r="656" spans="1:6">
      <c r="A656" s="69">
        <v>46098</v>
      </c>
      <c r="B656" s="70" t="s">
        <v>568</v>
      </c>
      <c r="C656" s="73">
        <v>102326746</v>
      </c>
      <c r="D656" s="71" t="s">
        <v>901</v>
      </c>
      <c r="E656" s="70" t="s">
        <v>206</v>
      </c>
      <c r="F656" s="81">
        <v>73927</v>
      </c>
    </row>
    <row r="657" spans="1:6">
      <c r="A657" s="69">
        <v>46126</v>
      </c>
      <c r="B657" s="70" t="s">
        <v>568</v>
      </c>
      <c r="C657" s="73">
        <v>102326747</v>
      </c>
      <c r="D657" s="71" t="s">
        <v>1028</v>
      </c>
      <c r="E657" s="70" t="s">
        <v>206</v>
      </c>
      <c r="F657" s="81">
        <v>151748</v>
      </c>
    </row>
    <row r="658" spans="1:6">
      <c r="A658" s="69">
        <v>45898</v>
      </c>
      <c r="B658" s="70" t="s">
        <v>570</v>
      </c>
      <c r="C658" s="70">
        <v>133097591</v>
      </c>
      <c r="D658" s="71" t="s">
        <v>418</v>
      </c>
      <c r="E658" s="70" t="s">
        <v>206</v>
      </c>
      <c r="F658" s="81">
        <v>114578</v>
      </c>
    </row>
    <row r="659" spans="1:6">
      <c r="A659" s="69">
        <v>45944</v>
      </c>
      <c r="B659" s="70" t="s">
        <v>570</v>
      </c>
      <c r="C659" s="70">
        <v>133097591</v>
      </c>
      <c r="D659" s="71" t="s">
        <v>571</v>
      </c>
      <c r="E659" s="70" t="s">
        <v>206</v>
      </c>
      <c r="F659" s="81">
        <v>230902.39999999999</v>
      </c>
    </row>
    <row r="660" spans="1:6">
      <c r="A660" s="69">
        <v>45978</v>
      </c>
      <c r="B660" s="70" t="s">
        <v>570</v>
      </c>
      <c r="C660" s="70">
        <v>133097591</v>
      </c>
      <c r="D660" s="71" t="s">
        <v>558</v>
      </c>
      <c r="E660" s="70" t="s">
        <v>206</v>
      </c>
      <c r="F660" s="81">
        <v>129564</v>
      </c>
    </row>
    <row r="661" spans="1:6">
      <c r="A661" s="69">
        <v>45993</v>
      </c>
      <c r="B661" s="70" t="s">
        <v>570</v>
      </c>
      <c r="C661" s="70">
        <v>133097591</v>
      </c>
      <c r="D661" s="71" t="s">
        <v>572</v>
      </c>
      <c r="E661" s="70" t="s">
        <v>206</v>
      </c>
      <c r="F661" s="81">
        <v>154698</v>
      </c>
    </row>
    <row r="662" spans="1:6">
      <c r="A662" s="69">
        <v>45455</v>
      </c>
      <c r="B662" s="70" t="s">
        <v>573</v>
      </c>
      <c r="C662" s="70">
        <v>101012803</v>
      </c>
      <c r="D662" s="71" t="s">
        <v>574</v>
      </c>
      <c r="E662" s="70" t="s">
        <v>233</v>
      </c>
      <c r="F662" s="81">
        <v>161034.6</v>
      </c>
    </row>
    <row r="663" spans="1:6">
      <c r="A663" s="69">
        <v>45484</v>
      </c>
      <c r="B663" s="70" t="s">
        <v>573</v>
      </c>
      <c r="C663" s="70">
        <v>101012803</v>
      </c>
      <c r="D663" s="71" t="s">
        <v>575</v>
      </c>
      <c r="E663" s="70" t="s">
        <v>233</v>
      </c>
      <c r="F663" s="81">
        <v>55212.2</v>
      </c>
    </row>
    <row r="664" spans="1:6">
      <c r="A664" s="69">
        <v>45876</v>
      </c>
      <c r="B664" s="70" t="s">
        <v>88</v>
      </c>
      <c r="C664" s="70">
        <v>101061911</v>
      </c>
      <c r="D664" s="71" t="s">
        <v>576</v>
      </c>
      <c r="E664" s="70" t="s">
        <v>233</v>
      </c>
      <c r="F664" s="81">
        <v>19310</v>
      </c>
    </row>
    <row r="665" spans="1:6">
      <c r="A665" s="69">
        <v>45883</v>
      </c>
      <c r="B665" s="70" t="s">
        <v>88</v>
      </c>
      <c r="C665" s="70">
        <v>101061911</v>
      </c>
      <c r="D665" s="71" t="s">
        <v>577</v>
      </c>
      <c r="E665" s="70" t="s">
        <v>233</v>
      </c>
      <c r="F665" s="81">
        <v>6329.99</v>
      </c>
    </row>
    <row r="666" spans="1:6">
      <c r="A666" s="69">
        <v>45946</v>
      </c>
      <c r="B666" s="70" t="s">
        <v>88</v>
      </c>
      <c r="C666" s="70">
        <v>101061911</v>
      </c>
      <c r="D666" s="71" t="s">
        <v>578</v>
      </c>
      <c r="E666" s="70" t="s">
        <v>233</v>
      </c>
      <c r="F666" s="81">
        <v>7950</v>
      </c>
    </row>
    <row r="667" spans="1:6">
      <c r="A667" s="69">
        <v>45994</v>
      </c>
      <c r="B667" s="70" t="s">
        <v>88</v>
      </c>
      <c r="C667" s="70">
        <v>101061911</v>
      </c>
      <c r="D667" s="71" t="s">
        <v>579</v>
      </c>
      <c r="E667" s="70" t="s">
        <v>233</v>
      </c>
      <c r="F667" s="81">
        <v>6000.02</v>
      </c>
    </row>
    <row r="668" spans="1:6">
      <c r="A668" s="69">
        <v>46071</v>
      </c>
      <c r="B668" s="70" t="s">
        <v>580</v>
      </c>
      <c r="C668" s="70">
        <v>132231136</v>
      </c>
      <c r="D668" s="71" t="s">
        <v>785</v>
      </c>
      <c r="E668" s="70" t="s">
        <v>305</v>
      </c>
      <c r="F668" s="81">
        <v>25949.98</v>
      </c>
    </row>
    <row r="669" spans="1:6">
      <c r="A669" s="69">
        <v>46107</v>
      </c>
      <c r="B669" s="70" t="s">
        <v>580</v>
      </c>
      <c r="C669" s="70">
        <v>132231136</v>
      </c>
      <c r="D669" s="71" t="s">
        <v>902</v>
      </c>
      <c r="E669" s="70" t="s">
        <v>305</v>
      </c>
      <c r="F669" s="81">
        <v>68064.7</v>
      </c>
    </row>
    <row r="670" spans="1:6">
      <c r="A670" s="69">
        <v>45904</v>
      </c>
      <c r="B670" s="70" t="s">
        <v>581</v>
      </c>
      <c r="C670" s="70">
        <v>132428552</v>
      </c>
      <c r="D670" s="71" t="s">
        <v>417</v>
      </c>
      <c r="E670" s="70" t="s">
        <v>582</v>
      </c>
      <c r="F670" s="81">
        <v>99240.36</v>
      </c>
    </row>
    <row r="671" spans="1:6">
      <c r="A671" s="69">
        <v>45939</v>
      </c>
      <c r="B671" s="70" t="s">
        <v>581</v>
      </c>
      <c r="C671" s="70">
        <v>132428552</v>
      </c>
      <c r="D671" s="71" t="s">
        <v>423</v>
      </c>
      <c r="E671" s="70" t="s">
        <v>582</v>
      </c>
      <c r="F671" s="81">
        <v>195962.6</v>
      </c>
    </row>
    <row r="672" spans="1:6">
      <c r="A672" s="69">
        <v>45939</v>
      </c>
      <c r="B672" s="70" t="s">
        <v>581</v>
      </c>
      <c r="C672" s="70">
        <v>132428552</v>
      </c>
      <c r="D672" s="71" t="s">
        <v>424</v>
      </c>
      <c r="E672" s="70" t="s">
        <v>582</v>
      </c>
      <c r="F672" s="81">
        <v>228491.66</v>
      </c>
    </row>
    <row r="673" spans="1:6">
      <c r="A673" s="69">
        <v>45982</v>
      </c>
      <c r="B673" s="70" t="s">
        <v>581</v>
      </c>
      <c r="C673" s="70">
        <v>132428552</v>
      </c>
      <c r="D673" s="71" t="s">
        <v>426</v>
      </c>
      <c r="E673" s="70" t="s">
        <v>582</v>
      </c>
      <c r="F673" s="81">
        <v>99240.36</v>
      </c>
    </row>
    <row r="674" spans="1:6">
      <c r="A674" s="69">
        <v>45982</v>
      </c>
      <c r="B674" s="70" t="s">
        <v>581</v>
      </c>
      <c r="C674" s="70">
        <v>132428552</v>
      </c>
      <c r="D674" s="71" t="s">
        <v>427</v>
      </c>
      <c r="E674" s="70" t="s">
        <v>582</v>
      </c>
      <c r="F674" s="81">
        <v>174109</v>
      </c>
    </row>
    <row r="675" spans="1:6">
      <c r="A675" s="69">
        <v>45995</v>
      </c>
      <c r="B675" s="70" t="s">
        <v>581</v>
      </c>
      <c r="C675" s="70">
        <v>132428552</v>
      </c>
      <c r="D675" s="71" t="s">
        <v>431</v>
      </c>
      <c r="E675" s="70" t="s">
        <v>582</v>
      </c>
      <c r="F675" s="81">
        <v>196908.96</v>
      </c>
    </row>
    <row r="676" spans="1:6">
      <c r="A676" s="69">
        <v>45995</v>
      </c>
      <c r="B676" s="70" t="s">
        <v>581</v>
      </c>
      <c r="C676" s="70">
        <v>132428552</v>
      </c>
      <c r="D676" s="71" t="s">
        <v>432</v>
      </c>
      <c r="E676" s="70" t="s">
        <v>582</v>
      </c>
      <c r="F676" s="81">
        <v>132320.48000000001</v>
      </c>
    </row>
    <row r="677" spans="1:6">
      <c r="A677" s="69">
        <v>46044</v>
      </c>
      <c r="B677" s="70" t="s">
        <v>581</v>
      </c>
      <c r="C677" s="70">
        <v>132428552</v>
      </c>
      <c r="D677" s="71" t="s">
        <v>437</v>
      </c>
      <c r="E677" s="70" t="s">
        <v>582</v>
      </c>
      <c r="F677" s="81">
        <v>81968</v>
      </c>
    </row>
    <row r="678" spans="1:6">
      <c r="A678" s="69">
        <v>46049</v>
      </c>
      <c r="B678" s="70" t="s">
        <v>581</v>
      </c>
      <c r="C678" s="70">
        <v>132428552</v>
      </c>
      <c r="D678" s="71" t="s">
        <v>438</v>
      </c>
      <c r="E678" s="70" t="s">
        <v>582</v>
      </c>
      <c r="F678" s="81">
        <v>209990</v>
      </c>
    </row>
    <row r="679" spans="1:6">
      <c r="A679" s="69">
        <v>46069</v>
      </c>
      <c r="B679" s="70" t="s">
        <v>581</v>
      </c>
      <c r="C679" s="70">
        <v>132428552</v>
      </c>
      <c r="D679" s="71" t="s">
        <v>440</v>
      </c>
      <c r="E679" s="70" t="s">
        <v>582</v>
      </c>
      <c r="F679" s="81">
        <v>183126</v>
      </c>
    </row>
    <row r="680" spans="1:6">
      <c r="A680" s="69">
        <v>46100</v>
      </c>
      <c r="B680" s="70" t="s">
        <v>581</v>
      </c>
      <c r="C680" s="70">
        <v>132428552</v>
      </c>
      <c r="D680" s="71" t="s">
        <v>878</v>
      </c>
      <c r="E680" s="70" t="s">
        <v>582</v>
      </c>
      <c r="F680" s="81">
        <v>216465</v>
      </c>
    </row>
    <row r="681" spans="1:6">
      <c r="A681" s="69">
        <v>46102</v>
      </c>
      <c r="B681" s="70" t="s">
        <v>581</v>
      </c>
      <c r="C681" s="70">
        <v>132428552</v>
      </c>
      <c r="D681" s="71" t="s">
        <v>1029</v>
      </c>
      <c r="E681" s="70" t="s">
        <v>582</v>
      </c>
      <c r="F681" s="81">
        <v>40984</v>
      </c>
    </row>
    <row r="682" spans="1:6">
      <c r="A682" s="69">
        <v>46037</v>
      </c>
      <c r="B682" s="70" t="s">
        <v>583</v>
      </c>
      <c r="C682" s="70">
        <v>131129536</v>
      </c>
      <c r="D682" s="71" t="s">
        <v>585</v>
      </c>
      <c r="E682" s="70" t="s">
        <v>584</v>
      </c>
      <c r="F682" s="81">
        <v>16250</v>
      </c>
    </row>
    <row r="683" spans="1:6">
      <c r="A683" s="69">
        <v>46037</v>
      </c>
      <c r="B683" s="70" t="s">
        <v>583</v>
      </c>
      <c r="C683" s="70">
        <v>131129536</v>
      </c>
      <c r="D683" s="71" t="s">
        <v>586</v>
      </c>
      <c r="E683" s="70" t="s">
        <v>584</v>
      </c>
      <c r="F683" s="81">
        <v>12490.7</v>
      </c>
    </row>
    <row r="684" spans="1:6">
      <c r="A684" s="69">
        <v>46055</v>
      </c>
      <c r="B684" s="70" t="s">
        <v>583</v>
      </c>
      <c r="C684" s="70">
        <v>131129536</v>
      </c>
      <c r="D684" s="71" t="s">
        <v>786</v>
      </c>
      <c r="E684" s="70" t="s">
        <v>584</v>
      </c>
      <c r="F684" s="81">
        <v>13002.35</v>
      </c>
    </row>
    <row r="685" spans="1:6">
      <c r="A685" s="69">
        <v>46059</v>
      </c>
      <c r="B685" s="70" t="s">
        <v>583</v>
      </c>
      <c r="C685" s="70">
        <v>131129536</v>
      </c>
      <c r="D685" s="71" t="s">
        <v>787</v>
      </c>
      <c r="E685" s="70" t="s">
        <v>584</v>
      </c>
      <c r="F685" s="81">
        <v>7500</v>
      </c>
    </row>
    <row r="686" spans="1:6">
      <c r="A686" s="69">
        <v>46065</v>
      </c>
      <c r="B686" s="70" t="s">
        <v>583</v>
      </c>
      <c r="C686" s="70">
        <v>131129536</v>
      </c>
      <c r="D686" s="71" t="s">
        <v>788</v>
      </c>
      <c r="E686" s="70" t="s">
        <v>584</v>
      </c>
      <c r="F686" s="81">
        <v>9850</v>
      </c>
    </row>
    <row r="687" spans="1:6">
      <c r="A687" s="69">
        <v>46069</v>
      </c>
      <c r="B687" s="70" t="s">
        <v>583</v>
      </c>
      <c r="C687" s="70">
        <v>131129536</v>
      </c>
      <c r="D687" s="71" t="s">
        <v>789</v>
      </c>
      <c r="E687" s="70" t="s">
        <v>584</v>
      </c>
      <c r="F687" s="81">
        <v>23250</v>
      </c>
    </row>
    <row r="688" spans="1:6">
      <c r="A688" s="69">
        <v>46092</v>
      </c>
      <c r="B688" s="70" t="s">
        <v>583</v>
      </c>
      <c r="C688" s="70">
        <v>131129536</v>
      </c>
      <c r="D688" s="71" t="s">
        <v>903</v>
      </c>
      <c r="E688" s="70" t="s">
        <v>584</v>
      </c>
      <c r="F688" s="81">
        <v>20021</v>
      </c>
    </row>
    <row r="689" spans="1:6">
      <c r="A689" s="69">
        <v>46094</v>
      </c>
      <c r="B689" s="70" t="s">
        <v>583</v>
      </c>
      <c r="C689" s="70">
        <v>131129536</v>
      </c>
      <c r="D689" s="71" t="s">
        <v>904</v>
      </c>
      <c r="E689" s="70" t="s">
        <v>584</v>
      </c>
      <c r="F689" s="81">
        <v>3000</v>
      </c>
    </row>
    <row r="690" spans="1:6">
      <c r="A690" s="69">
        <v>46094</v>
      </c>
      <c r="B690" s="70" t="s">
        <v>583</v>
      </c>
      <c r="C690" s="70">
        <v>131129536</v>
      </c>
      <c r="D690" s="71" t="s">
        <v>905</v>
      </c>
      <c r="E690" s="70" t="s">
        <v>584</v>
      </c>
      <c r="F690" s="81">
        <v>16250</v>
      </c>
    </row>
    <row r="691" spans="1:6">
      <c r="A691" s="69">
        <v>46106</v>
      </c>
      <c r="B691" s="70" t="s">
        <v>583</v>
      </c>
      <c r="C691" s="70">
        <v>131129536</v>
      </c>
      <c r="D691" s="71" t="s">
        <v>906</v>
      </c>
      <c r="E691" s="70" t="s">
        <v>584</v>
      </c>
      <c r="F691" s="81">
        <v>10400</v>
      </c>
    </row>
    <row r="692" spans="1:6">
      <c r="A692" s="69">
        <v>46133</v>
      </c>
      <c r="B692" s="70" t="s">
        <v>583</v>
      </c>
      <c r="C692" s="70">
        <v>131129536</v>
      </c>
      <c r="D692" s="71" t="s">
        <v>1030</v>
      </c>
      <c r="E692" s="70" t="s">
        <v>584</v>
      </c>
      <c r="F692" s="81">
        <v>27300</v>
      </c>
    </row>
    <row r="693" spans="1:6">
      <c r="A693" s="69">
        <v>45945</v>
      </c>
      <c r="B693" s="70" t="s">
        <v>92</v>
      </c>
      <c r="C693" s="70">
        <v>131687202</v>
      </c>
      <c r="D693" s="71" t="s">
        <v>587</v>
      </c>
      <c r="E693" s="70" t="s">
        <v>305</v>
      </c>
      <c r="F693" s="81">
        <v>38280</v>
      </c>
    </row>
    <row r="694" spans="1:6">
      <c r="A694" s="69">
        <v>45945</v>
      </c>
      <c r="B694" s="70" t="s">
        <v>92</v>
      </c>
      <c r="C694" s="70">
        <v>131687202</v>
      </c>
      <c r="D694" s="71" t="s">
        <v>588</v>
      </c>
      <c r="E694" s="70" t="s">
        <v>305</v>
      </c>
      <c r="F694" s="81">
        <v>30000</v>
      </c>
    </row>
    <row r="695" spans="1:6">
      <c r="A695" s="69">
        <v>45995</v>
      </c>
      <c r="B695" s="70" t="s">
        <v>92</v>
      </c>
      <c r="C695" s="70">
        <v>131687202</v>
      </c>
      <c r="D695" s="71" t="s">
        <v>589</v>
      </c>
      <c r="E695" s="70" t="s">
        <v>305</v>
      </c>
      <c r="F695" s="81">
        <v>6240</v>
      </c>
    </row>
    <row r="696" spans="1:6">
      <c r="A696" s="69">
        <v>45999</v>
      </c>
      <c r="B696" s="70" t="s">
        <v>92</v>
      </c>
      <c r="C696" s="70">
        <v>131687202</v>
      </c>
      <c r="D696" s="71" t="s">
        <v>590</v>
      </c>
      <c r="E696" s="70" t="s">
        <v>305</v>
      </c>
      <c r="F696" s="81">
        <v>30600</v>
      </c>
    </row>
    <row r="697" spans="1:6">
      <c r="A697" s="69">
        <v>46069</v>
      </c>
      <c r="B697" s="70" t="s">
        <v>92</v>
      </c>
      <c r="C697" s="70">
        <v>131687202</v>
      </c>
      <c r="D697" s="71" t="s">
        <v>790</v>
      </c>
      <c r="E697" s="70" t="s">
        <v>305</v>
      </c>
      <c r="F697" s="81">
        <v>59750</v>
      </c>
    </row>
    <row r="698" spans="1:6">
      <c r="A698" s="69">
        <v>46070</v>
      </c>
      <c r="B698" s="70" t="s">
        <v>92</v>
      </c>
      <c r="C698" s="70">
        <v>131687202</v>
      </c>
      <c r="D698" s="71" t="s">
        <v>791</v>
      </c>
      <c r="E698" s="70" t="s">
        <v>305</v>
      </c>
      <c r="F698" s="81">
        <v>97500</v>
      </c>
    </row>
    <row r="699" spans="1:6">
      <c r="A699" s="69">
        <v>46070</v>
      </c>
      <c r="B699" s="70" t="s">
        <v>92</v>
      </c>
      <c r="C699" s="70">
        <v>131687202</v>
      </c>
      <c r="D699" s="71" t="s">
        <v>792</v>
      </c>
      <c r="E699" s="70" t="s">
        <v>305</v>
      </c>
      <c r="F699" s="81">
        <v>7460</v>
      </c>
    </row>
    <row r="700" spans="1:6">
      <c r="A700" s="69">
        <v>46077</v>
      </c>
      <c r="B700" s="70" t="s">
        <v>92</v>
      </c>
      <c r="C700" s="70">
        <v>131687202</v>
      </c>
      <c r="D700" s="71" t="s">
        <v>793</v>
      </c>
      <c r="E700" s="70" t="s">
        <v>305</v>
      </c>
      <c r="F700" s="81">
        <v>114048</v>
      </c>
    </row>
    <row r="701" spans="1:6">
      <c r="A701" s="69">
        <v>46106</v>
      </c>
      <c r="B701" s="70" t="s">
        <v>92</v>
      </c>
      <c r="C701" s="70">
        <v>131687202</v>
      </c>
      <c r="D701" s="71" t="s">
        <v>907</v>
      </c>
      <c r="E701" s="70" t="s">
        <v>305</v>
      </c>
      <c r="F701" s="81">
        <v>8614</v>
      </c>
    </row>
    <row r="702" spans="1:6">
      <c r="A702" s="69">
        <v>46106</v>
      </c>
      <c r="B702" s="70" t="s">
        <v>92</v>
      </c>
      <c r="C702" s="70">
        <v>131687202</v>
      </c>
      <c r="D702" s="71" t="s">
        <v>908</v>
      </c>
      <c r="E702" s="70" t="s">
        <v>305</v>
      </c>
      <c r="F702" s="81">
        <v>64779.96</v>
      </c>
    </row>
    <row r="703" spans="1:6">
      <c r="A703" s="69">
        <v>46106</v>
      </c>
      <c r="B703" s="70" t="s">
        <v>92</v>
      </c>
      <c r="C703" s="70">
        <v>131687202</v>
      </c>
      <c r="D703" s="71" t="s">
        <v>909</v>
      </c>
      <c r="E703" s="70" t="s">
        <v>305</v>
      </c>
      <c r="F703" s="81">
        <v>16000</v>
      </c>
    </row>
    <row r="704" spans="1:6">
      <c r="A704" s="69">
        <v>46108</v>
      </c>
      <c r="B704" s="70" t="s">
        <v>92</v>
      </c>
      <c r="C704" s="70">
        <v>131687202</v>
      </c>
      <c r="D704" s="71" t="s">
        <v>910</v>
      </c>
      <c r="E704" s="70" t="s">
        <v>305</v>
      </c>
      <c r="F704" s="81">
        <v>28000</v>
      </c>
    </row>
    <row r="705" spans="1:6">
      <c r="A705" s="69">
        <v>46119</v>
      </c>
      <c r="B705" s="70" t="s">
        <v>92</v>
      </c>
      <c r="C705" s="70">
        <v>131687202</v>
      </c>
      <c r="D705" s="71" t="s">
        <v>1031</v>
      </c>
      <c r="E705" s="70" t="s">
        <v>305</v>
      </c>
      <c r="F705" s="81">
        <v>108216</v>
      </c>
    </row>
    <row r="706" spans="1:6">
      <c r="A706" s="69">
        <v>46121</v>
      </c>
      <c r="B706" s="70" t="s">
        <v>92</v>
      </c>
      <c r="C706" s="70">
        <v>131687202</v>
      </c>
      <c r="D706" s="71" t="s">
        <v>1032</v>
      </c>
      <c r="E706" s="70" t="s">
        <v>305</v>
      </c>
      <c r="F706" s="81">
        <v>23664</v>
      </c>
    </row>
    <row r="707" spans="1:6">
      <c r="A707" s="69">
        <v>46125</v>
      </c>
      <c r="B707" s="70" t="s">
        <v>92</v>
      </c>
      <c r="C707" s="70">
        <v>131687202</v>
      </c>
      <c r="D707" s="71" t="s">
        <v>378</v>
      </c>
      <c r="E707" s="70" t="s">
        <v>305</v>
      </c>
      <c r="F707" s="81">
        <v>40000</v>
      </c>
    </row>
    <row r="708" spans="1:6">
      <c r="A708" s="69">
        <v>46128</v>
      </c>
      <c r="B708" s="70" t="s">
        <v>92</v>
      </c>
      <c r="C708" s="70">
        <v>131687202</v>
      </c>
      <c r="D708" s="71" t="s">
        <v>1033</v>
      </c>
      <c r="E708" s="70" t="s">
        <v>305</v>
      </c>
      <c r="F708" s="81">
        <v>3069</v>
      </c>
    </row>
    <row r="709" spans="1:6">
      <c r="A709" s="69">
        <v>46133</v>
      </c>
      <c r="B709" s="70" t="s">
        <v>92</v>
      </c>
      <c r="C709" s="70">
        <v>131687202</v>
      </c>
      <c r="D709" s="71" t="s">
        <v>1034</v>
      </c>
      <c r="E709" s="70" t="s">
        <v>305</v>
      </c>
      <c r="F709" s="81">
        <v>11139.2</v>
      </c>
    </row>
    <row r="710" spans="1:6">
      <c r="A710" s="69">
        <v>46133</v>
      </c>
      <c r="B710" s="70" t="s">
        <v>92</v>
      </c>
      <c r="C710" s="70">
        <v>131687202</v>
      </c>
      <c r="D710" s="71" t="s">
        <v>1035</v>
      </c>
      <c r="E710" s="70" t="s">
        <v>305</v>
      </c>
      <c r="F710" s="81">
        <v>21200</v>
      </c>
    </row>
    <row r="711" spans="1:6">
      <c r="A711" s="69">
        <v>46133</v>
      </c>
      <c r="B711" s="70" t="s">
        <v>92</v>
      </c>
      <c r="C711" s="70">
        <v>131687202</v>
      </c>
      <c r="D711" s="71" t="s">
        <v>379</v>
      </c>
      <c r="E711" s="70" t="s">
        <v>305</v>
      </c>
      <c r="F711" s="81">
        <v>51480</v>
      </c>
    </row>
    <row r="712" spans="1:6">
      <c r="A712" s="69">
        <v>46133</v>
      </c>
      <c r="B712" s="70" t="s">
        <v>92</v>
      </c>
      <c r="C712" s="70">
        <v>131687202</v>
      </c>
      <c r="D712" s="71" t="s">
        <v>380</v>
      </c>
      <c r="E712" s="70" t="s">
        <v>305</v>
      </c>
      <c r="F712" s="81">
        <v>18500</v>
      </c>
    </row>
    <row r="713" spans="1:6">
      <c r="A713" s="69">
        <v>45383</v>
      </c>
      <c r="B713" s="70" t="s">
        <v>591</v>
      </c>
      <c r="C713" s="70">
        <v>101128542</v>
      </c>
      <c r="D713" s="71" t="s">
        <v>592</v>
      </c>
      <c r="E713" s="70" t="s">
        <v>455</v>
      </c>
      <c r="F713" s="81">
        <v>3405</v>
      </c>
    </row>
    <row r="714" spans="1:6">
      <c r="A714" s="69">
        <v>46107</v>
      </c>
      <c r="B714" s="70" t="s">
        <v>911</v>
      </c>
      <c r="C714" s="38">
        <v>101643412</v>
      </c>
      <c r="D714" s="71" t="s">
        <v>624</v>
      </c>
      <c r="E714" s="70" t="s">
        <v>305</v>
      </c>
      <c r="F714" s="81">
        <v>36430.879999999997</v>
      </c>
    </row>
    <row r="715" spans="1:6">
      <c r="A715" s="69">
        <v>46125</v>
      </c>
      <c r="B715" s="70" t="s">
        <v>911</v>
      </c>
      <c r="C715" s="38">
        <v>101643412</v>
      </c>
      <c r="D715" s="71" t="s">
        <v>1036</v>
      </c>
      <c r="E715" s="70" t="s">
        <v>305</v>
      </c>
      <c r="F715" s="81">
        <v>22843.75</v>
      </c>
    </row>
    <row r="716" spans="1:6">
      <c r="A716" s="69">
        <v>45931</v>
      </c>
      <c r="B716" s="70" t="s">
        <v>593</v>
      </c>
      <c r="C716" s="70">
        <v>130667799</v>
      </c>
      <c r="D716" s="71" t="s">
        <v>594</v>
      </c>
      <c r="E716" s="70" t="s">
        <v>233</v>
      </c>
      <c r="F716" s="81">
        <v>50588.4</v>
      </c>
    </row>
    <row r="717" spans="1:6">
      <c r="A717" s="69">
        <v>45974</v>
      </c>
      <c r="B717" s="70" t="s">
        <v>593</v>
      </c>
      <c r="C717" s="70">
        <v>130667799</v>
      </c>
      <c r="D717" s="71" t="s">
        <v>237</v>
      </c>
      <c r="E717" s="70" t="s">
        <v>233</v>
      </c>
      <c r="F717" s="81">
        <v>33810</v>
      </c>
    </row>
    <row r="718" spans="1:6">
      <c r="A718" s="69">
        <v>46042</v>
      </c>
      <c r="B718" s="70" t="s">
        <v>593</v>
      </c>
      <c r="C718" s="70">
        <v>130667799</v>
      </c>
      <c r="D718" s="71" t="s">
        <v>595</v>
      </c>
      <c r="E718" s="70" t="s">
        <v>233</v>
      </c>
      <c r="F718" s="81">
        <v>5100</v>
      </c>
    </row>
    <row r="719" spans="1:6">
      <c r="A719" s="69">
        <v>46057</v>
      </c>
      <c r="B719" s="70" t="s">
        <v>593</v>
      </c>
      <c r="C719" s="70">
        <v>130667799</v>
      </c>
      <c r="D719" s="71" t="s">
        <v>794</v>
      </c>
      <c r="E719" s="70" t="s">
        <v>233</v>
      </c>
      <c r="F719" s="81">
        <v>96900</v>
      </c>
    </row>
    <row r="720" spans="1:6">
      <c r="A720" s="69">
        <v>46105</v>
      </c>
      <c r="B720" s="70" t="s">
        <v>593</v>
      </c>
      <c r="C720" s="70">
        <v>130667799</v>
      </c>
      <c r="D720" s="71" t="s">
        <v>328</v>
      </c>
      <c r="E720" s="70" t="s">
        <v>233</v>
      </c>
      <c r="F720" s="81">
        <v>19710</v>
      </c>
    </row>
    <row r="721" spans="1:6">
      <c r="A721" s="69">
        <v>46120</v>
      </c>
      <c r="B721" s="70" t="s">
        <v>593</v>
      </c>
      <c r="C721" s="70">
        <v>130667799</v>
      </c>
      <c r="D721" s="71" t="s">
        <v>284</v>
      </c>
      <c r="E721" s="70" t="s">
        <v>233</v>
      </c>
      <c r="F721" s="81">
        <v>8000</v>
      </c>
    </row>
    <row r="722" spans="1:6">
      <c r="A722" s="69">
        <v>46133</v>
      </c>
      <c r="B722" s="70" t="s">
        <v>593</v>
      </c>
      <c r="C722" s="70">
        <v>130667799</v>
      </c>
      <c r="D722" s="71" t="s">
        <v>222</v>
      </c>
      <c r="E722" s="70" t="s">
        <v>233</v>
      </c>
      <c r="F722" s="81">
        <v>112000</v>
      </c>
    </row>
    <row r="723" spans="1:6">
      <c r="A723" s="69">
        <v>45933</v>
      </c>
      <c r="B723" s="70" t="s">
        <v>596</v>
      </c>
      <c r="C723" s="70">
        <v>131241077</v>
      </c>
      <c r="D723" s="71" t="s">
        <v>431</v>
      </c>
      <c r="E723" s="70" t="s">
        <v>233</v>
      </c>
      <c r="F723" s="81">
        <v>65018</v>
      </c>
    </row>
    <row r="724" spans="1:6">
      <c r="A724" s="69">
        <v>45846</v>
      </c>
      <c r="B724" s="70" t="s">
        <v>597</v>
      </c>
      <c r="C724" s="70">
        <v>132195531</v>
      </c>
      <c r="D724" s="71" t="s">
        <v>919</v>
      </c>
      <c r="E724" s="70" t="s">
        <v>233</v>
      </c>
      <c r="F724" s="81">
        <v>40500</v>
      </c>
    </row>
    <row r="725" spans="1:6">
      <c r="A725" s="69">
        <v>45882</v>
      </c>
      <c r="B725" s="70" t="s">
        <v>597</v>
      </c>
      <c r="C725" s="70">
        <v>132195531</v>
      </c>
      <c r="D725" s="71" t="s">
        <v>598</v>
      </c>
      <c r="E725" s="70" t="s">
        <v>233</v>
      </c>
      <c r="F725" s="81">
        <v>70000</v>
      </c>
    </row>
    <row r="726" spans="1:6">
      <c r="A726" s="69">
        <v>45882</v>
      </c>
      <c r="B726" s="70" t="s">
        <v>597</v>
      </c>
      <c r="C726" s="70">
        <v>132195531</v>
      </c>
      <c r="D726" s="71" t="s">
        <v>599</v>
      </c>
      <c r="E726" s="70" t="s">
        <v>233</v>
      </c>
      <c r="F726" s="81">
        <v>25000</v>
      </c>
    </row>
    <row r="727" spans="1:6">
      <c r="A727" s="69">
        <v>45918</v>
      </c>
      <c r="B727" s="70" t="s">
        <v>597</v>
      </c>
      <c r="C727" s="70">
        <v>132195531</v>
      </c>
      <c r="D727" s="71" t="s">
        <v>600</v>
      </c>
      <c r="E727" s="70" t="s">
        <v>233</v>
      </c>
      <c r="F727" s="81">
        <v>60000</v>
      </c>
    </row>
    <row r="728" spans="1:6">
      <c r="A728" s="69">
        <v>45918</v>
      </c>
      <c r="B728" s="70" t="s">
        <v>597</v>
      </c>
      <c r="C728" s="70">
        <v>132195531</v>
      </c>
      <c r="D728" s="71" t="s">
        <v>257</v>
      </c>
      <c r="E728" s="70" t="s">
        <v>233</v>
      </c>
      <c r="F728" s="81">
        <v>56624</v>
      </c>
    </row>
    <row r="729" spans="1:6">
      <c r="A729" s="69">
        <v>45950</v>
      </c>
      <c r="B729" s="70" t="s">
        <v>597</v>
      </c>
      <c r="C729" s="70">
        <v>132195531</v>
      </c>
      <c r="D729" s="71" t="s">
        <v>601</v>
      </c>
      <c r="E729" s="70" t="s">
        <v>233</v>
      </c>
      <c r="F729" s="81">
        <v>95757</v>
      </c>
    </row>
    <row r="730" spans="1:6">
      <c r="A730" s="69">
        <v>45978</v>
      </c>
      <c r="B730" s="70" t="s">
        <v>597</v>
      </c>
      <c r="C730" s="70">
        <v>132195531</v>
      </c>
      <c r="D730" s="71" t="s">
        <v>602</v>
      </c>
      <c r="E730" s="70" t="s">
        <v>233</v>
      </c>
      <c r="F730" s="81">
        <v>54516</v>
      </c>
    </row>
    <row r="731" spans="1:6">
      <c r="A731" s="69">
        <v>45978</v>
      </c>
      <c r="B731" s="70" t="s">
        <v>597</v>
      </c>
      <c r="C731" s="70">
        <v>132195531</v>
      </c>
      <c r="D731" s="71" t="s">
        <v>603</v>
      </c>
      <c r="E731" s="70" t="s">
        <v>233</v>
      </c>
      <c r="F731" s="81">
        <v>47000</v>
      </c>
    </row>
    <row r="732" spans="1:6">
      <c r="A732" s="69">
        <v>46000</v>
      </c>
      <c r="B732" s="70" t="s">
        <v>597</v>
      </c>
      <c r="C732" s="70">
        <v>132195531</v>
      </c>
      <c r="D732" s="71" t="s">
        <v>604</v>
      </c>
      <c r="E732" s="70" t="s">
        <v>233</v>
      </c>
      <c r="F732" s="81">
        <v>48600</v>
      </c>
    </row>
    <row r="733" spans="1:6">
      <c r="A733" s="69">
        <v>46000</v>
      </c>
      <c r="B733" s="70" t="s">
        <v>597</v>
      </c>
      <c r="C733" s="70">
        <v>132195531</v>
      </c>
      <c r="D733" s="71" t="s">
        <v>605</v>
      </c>
      <c r="E733" s="70" t="s">
        <v>233</v>
      </c>
      <c r="F733" s="81">
        <v>146533.4</v>
      </c>
    </row>
    <row r="734" spans="1:6">
      <c r="A734" s="69">
        <v>46044</v>
      </c>
      <c r="B734" s="70" t="s">
        <v>597</v>
      </c>
      <c r="C734" s="70">
        <v>132195531</v>
      </c>
      <c r="D734" s="71" t="s">
        <v>606</v>
      </c>
      <c r="E734" s="70" t="s">
        <v>233</v>
      </c>
      <c r="F734" s="81">
        <v>120000</v>
      </c>
    </row>
    <row r="735" spans="1:6">
      <c r="A735" s="69">
        <v>46044</v>
      </c>
      <c r="B735" s="70" t="s">
        <v>597</v>
      </c>
      <c r="C735" s="70">
        <v>132195531</v>
      </c>
      <c r="D735" s="71" t="s">
        <v>527</v>
      </c>
      <c r="E735" s="70" t="s">
        <v>233</v>
      </c>
      <c r="F735" s="81">
        <v>155364.70000000001</v>
      </c>
    </row>
    <row r="736" spans="1:6">
      <c r="A736" s="69">
        <v>46073</v>
      </c>
      <c r="B736" s="70" t="s">
        <v>597</v>
      </c>
      <c r="C736" s="70">
        <v>132195531</v>
      </c>
      <c r="D736" s="71" t="s">
        <v>795</v>
      </c>
      <c r="E736" s="70" t="s">
        <v>233</v>
      </c>
      <c r="F736" s="81">
        <v>90000</v>
      </c>
    </row>
    <row r="737" spans="1:6">
      <c r="A737" s="69">
        <v>46077</v>
      </c>
      <c r="B737" s="70" t="s">
        <v>597</v>
      </c>
      <c r="C737" s="70">
        <v>132195531</v>
      </c>
      <c r="D737" s="71" t="s">
        <v>796</v>
      </c>
      <c r="E737" s="70" t="s">
        <v>233</v>
      </c>
      <c r="F737" s="81">
        <v>82187</v>
      </c>
    </row>
    <row r="738" spans="1:6">
      <c r="A738" s="69">
        <v>45771</v>
      </c>
      <c r="B738" s="70" t="s">
        <v>607</v>
      </c>
      <c r="C738" s="70">
        <v>130468516</v>
      </c>
      <c r="D738" s="71" t="s">
        <v>608</v>
      </c>
      <c r="E738" s="70" t="s">
        <v>233</v>
      </c>
      <c r="F738" s="81">
        <v>200000</v>
      </c>
    </row>
    <row r="739" spans="1:6">
      <c r="A739" s="69">
        <v>45771</v>
      </c>
      <c r="B739" s="70" t="s">
        <v>607</v>
      </c>
      <c r="C739" s="70">
        <v>130468516</v>
      </c>
      <c r="D739" s="71" t="s">
        <v>609</v>
      </c>
      <c r="E739" s="70" t="s">
        <v>233</v>
      </c>
      <c r="F739" s="81">
        <v>225000</v>
      </c>
    </row>
    <row r="740" spans="1:6">
      <c r="A740" s="69">
        <v>45786</v>
      </c>
      <c r="B740" s="70" t="s">
        <v>607</v>
      </c>
      <c r="C740" s="70">
        <v>130468516</v>
      </c>
      <c r="D740" s="71" t="s">
        <v>610</v>
      </c>
      <c r="E740" s="70" t="s">
        <v>233</v>
      </c>
      <c r="F740" s="81">
        <v>229600</v>
      </c>
    </row>
    <row r="741" spans="1:6">
      <c r="A741" s="69">
        <v>45791</v>
      </c>
      <c r="B741" s="70" t="s">
        <v>607</v>
      </c>
      <c r="C741" s="70">
        <v>130468516</v>
      </c>
      <c r="D741" s="71" t="s">
        <v>611</v>
      </c>
      <c r="E741" s="70" t="s">
        <v>233</v>
      </c>
      <c r="F741" s="81">
        <v>32800</v>
      </c>
    </row>
    <row r="742" spans="1:6">
      <c r="A742" s="69">
        <v>45791</v>
      </c>
      <c r="B742" s="70" t="s">
        <v>607</v>
      </c>
      <c r="C742" s="70">
        <v>130468516</v>
      </c>
      <c r="D742" s="71" t="s">
        <v>612</v>
      </c>
      <c r="E742" s="70" t="s">
        <v>233</v>
      </c>
      <c r="F742" s="81">
        <v>202100</v>
      </c>
    </row>
    <row r="743" spans="1:6">
      <c r="A743" s="69">
        <v>45824</v>
      </c>
      <c r="B743" s="70" t="s">
        <v>607</v>
      </c>
      <c r="C743" s="70">
        <v>130468516</v>
      </c>
      <c r="D743" s="71" t="s">
        <v>613</v>
      </c>
      <c r="E743" s="70" t="s">
        <v>233</v>
      </c>
      <c r="F743" s="81">
        <v>225000</v>
      </c>
    </row>
    <row r="744" spans="1:6">
      <c r="A744" s="69">
        <v>45824</v>
      </c>
      <c r="B744" s="70" t="s">
        <v>607</v>
      </c>
      <c r="C744" s="70">
        <v>130468516</v>
      </c>
      <c r="D744" s="71" t="s">
        <v>614</v>
      </c>
      <c r="E744" s="70" t="s">
        <v>233</v>
      </c>
      <c r="F744" s="81">
        <v>187475</v>
      </c>
    </row>
    <row r="745" spans="1:6">
      <c r="A745" s="69">
        <v>45841</v>
      </c>
      <c r="B745" s="70" t="s">
        <v>607</v>
      </c>
      <c r="C745" s="70">
        <v>130468516</v>
      </c>
      <c r="D745" s="71" t="s">
        <v>534</v>
      </c>
      <c r="E745" s="70" t="s">
        <v>233</v>
      </c>
      <c r="F745" s="81">
        <v>131200</v>
      </c>
    </row>
    <row r="746" spans="1:6">
      <c r="A746" s="69">
        <v>45852</v>
      </c>
      <c r="B746" s="70" t="s">
        <v>607</v>
      </c>
      <c r="C746" s="70">
        <v>130468516</v>
      </c>
      <c r="D746" s="71" t="s">
        <v>224</v>
      </c>
      <c r="E746" s="70" t="s">
        <v>233</v>
      </c>
      <c r="F746" s="81">
        <v>140000</v>
      </c>
    </row>
    <row r="747" spans="1:6">
      <c r="A747" s="69">
        <v>45855</v>
      </c>
      <c r="B747" s="70" t="s">
        <v>607</v>
      </c>
      <c r="C747" s="70">
        <v>130468516</v>
      </c>
      <c r="D747" s="71" t="s">
        <v>615</v>
      </c>
      <c r="E747" s="70" t="s">
        <v>233</v>
      </c>
      <c r="F747" s="81">
        <v>221880</v>
      </c>
    </row>
    <row r="748" spans="1:6">
      <c r="A748" s="69">
        <v>45855</v>
      </c>
      <c r="B748" s="70" t="s">
        <v>607</v>
      </c>
      <c r="C748" s="70">
        <v>130468516</v>
      </c>
      <c r="D748" s="71" t="s">
        <v>616</v>
      </c>
      <c r="E748" s="70" t="s">
        <v>233</v>
      </c>
      <c r="F748" s="81">
        <v>228600</v>
      </c>
    </row>
    <row r="749" spans="1:6">
      <c r="A749" s="69">
        <v>45877</v>
      </c>
      <c r="B749" s="70" t="s">
        <v>607</v>
      </c>
      <c r="C749" s="70">
        <v>130468516</v>
      </c>
      <c r="D749" s="71" t="s">
        <v>617</v>
      </c>
      <c r="E749" s="70" t="s">
        <v>233</v>
      </c>
      <c r="F749" s="81">
        <v>112000</v>
      </c>
    </row>
    <row r="750" spans="1:6">
      <c r="A750" s="69">
        <v>45882</v>
      </c>
      <c r="B750" s="70" t="s">
        <v>607</v>
      </c>
      <c r="C750" s="70">
        <v>130468516</v>
      </c>
      <c r="D750" s="71" t="s">
        <v>496</v>
      </c>
      <c r="E750" s="70" t="s">
        <v>233</v>
      </c>
      <c r="F750" s="81">
        <v>217600</v>
      </c>
    </row>
    <row r="751" spans="1:6">
      <c r="A751" s="69">
        <v>45882</v>
      </c>
      <c r="B751" s="70" t="s">
        <v>607</v>
      </c>
      <c r="C751" s="70">
        <v>130468516</v>
      </c>
      <c r="D751" s="71" t="s">
        <v>618</v>
      </c>
      <c r="E751" s="70" t="s">
        <v>233</v>
      </c>
      <c r="F751" s="81">
        <v>140000</v>
      </c>
    </row>
    <row r="752" spans="1:6">
      <c r="A752" s="69">
        <v>45909</v>
      </c>
      <c r="B752" s="70" t="s">
        <v>607</v>
      </c>
      <c r="C752" s="70">
        <v>130468516</v>
      </c>
      <c r="D752" s="71" t="s">
        <v>304</v>
      </c>
      <c r="E752" s="70" t="s">
        <v>233</v>
      </c>
      <c r="F752" s="81">
        <v>140000</v>
      </c>
    </row>
    <row r="753" spans="1:6">
      <c r="A753" s="69">
        <v>45915</v>
      </c>
      <c r="B753" s="70" t="s">
        <v>607</v>
      </c>
      <c r="C753" s="70">
        <v>130468516</v>
      </c>
      <c r="D753" s="71" t="s">
        <v>619</v>
      </c>
      <c r="E753" s="70" t="s">
        <v>233</v>
      </c>
      <c r="F753" s="81">
        <v>50000</v>
      </c>
    </row>
    <row r="754" spans="1:6">
      <c r="A754" s="69">
        <v>45917</v>
      </c>
      <c r="B754" s="70" t="s">
        <v>607</v>
      </c>
      <c r="C754" s="70">
        <v>130468516</v>
      </c>
      <c r="D754" s="71" t="s">
        <v>620</v>
      </c>
      <c r="E754" s="70" t="s">
        <v>233</v>
      </c>
      <c r="F754" s="81">
        <v>15000</v>
      </c>
    </row>
    <row r="755" spans="1:6">
      <c r="A755" s="69">
        <v>45917</v>
      </c>
      <c r="B755" s="70" t="s">
        <v>607</v>
      </c>
      <c r="C755" s="70">
        <v>130468516</v>
      </c>
      <c r="D755" s="71" t="s">
        <v>621</v>
      </c>
      <c r="E755" s="70" t="s">
        <v>233</v>
      </c>
      <c r="F755" s="81">
        <v>165800</v>
      </c>
    </row>
    <row r="756" spans="1:6">
      <c r="A756" s="69">
        <v>45917</v>
      </c>
      <c r="B756" s="70" t="s">
        <v>607</v>
      </c>
      <c r="C756" s="70">
        <v>130468516</v>
      </c>
      <c r="D756" s="71" t="s">
        <v>622</v>
      </c>
      <c r="E756" s="70" t="s">
        <v>233</v>
      </c>
      <c r="F756" s="81">
        <v>59600</v>
      </c>
    </row>
    <row r="757" spans="1:6">
      <c r="A757" s="69">
        <v>45932</v>
      </c>
      <c r="B757" s="70" t="s">
        <v>607</v>
      </c>
      <c r="C757" s="70">
        <v>130468516</v>
      </c>
      <c r="D757" s="71" t="s">
        <v>501</v>
      </c>
      <c r="E757" s="70" t="s">
        <v>233</v>
      </c>
      <c r="F757" s="81">
        <v>48000</v>
      </c>
    </row>
    <row r="758" spans="1:6">
      <c r="A758" s="69">
        <v>45937</v>
      </c>
      <c r="B758" s="70" t="s">
        <v>607</v>
      </c>
      <c r="C758" s="70">
        <v>130468516</v>
      </c>
      <c r="D758" s="71" t="s">
        <v>623</v>
      </c>
      <c r="E758" s="70" t="s">
        <v>233</v>
      </c>
      <c r="F758" s="81">
        <v>140000</v>
      </c>
    </row>
    <row r="759" spans="1:6">
      <c r="A759" s="69">
        <v>45947</v>
      </c>
      <c r="B759" s="70" t="s">
        <v>607</v>
      </c>
      <c r="C759" s="70">
        <v>130468516</v>
      </c>
      <c r="D759" s="71" t="s">
        <v>624</v>
      </c>
      <c r="E759" s="70" t="s">
        <v>233</v>
      </c>
      <c r="F759" s="81">
        <v>112600</v>
      </c>
    </row>
    <row r="760" spans="1:6">
      <c r="A760" s="69">
        <v>45959</v>
      </c>
      <c r="B760" s="70" t="s">
        <v>607</v>
      </c>
      <c r="C760" s="70">
        <v>130468516</v>
      </c>
      <c r="D760" s="71" t="s">
        <v>625</v>
      </c>
      <c r="E760" s="70" t="s">
        <v>233</v>
      </c>
      <c r="F760" s="81">
        <v>140000</v>
      </c>
    </row>
    <row r="761" spans="1:6">
      <c r="A761" s="69">
        <v>45980</v>
      </c>
      <c r="B761" s="70" t="s">
        <v>607</v>
      </c>
      <c r="C761" s="70">
        <v>130468516</v>
      </c>
      <c r="D761" s="71" t="s">
        <v>626</v>
      </c>
      <c r="E761" s="70" t="s">
        <v>233</v>
      </c>
      <c r="F761" s="81">
        <v>59520</v>
      </c>
    </row>
    <row r="762" spans="1:6">
      <c r="A762" s="69">
        <v>45982</v>
      </c>
      <c r="B762" s="70" t="s">
        <v>607</v>
      </c>
      <c r="C762" s="70">
        <v>130468516</v>
      </c>
      <c r="D762" s="71" t="s">
        <v>627</v>
      </c>
      <c r="E762" s="70" t="s">
        <v>233</v>
      </c>
      <c r="F762" s="81">
        <v>88200</v>
      </c>
    </row>
    <row r="763" spans="1:6">
      <c r="A763" s="69">
        <v>45999</v>
      </c>
      <c r="B763" s="70" t="s">
        <v>607</v>
      </c>
      <c r="C763" s="70">
        <v>130468516</v>
      </c>
      <c r="D763" s="71" t="s">
        <v>628</v>
      </c>
      <c r="E763" s="70" t="s">
        <v>233</v>
      </c>
      <c r="F763" s="81">
        <v>214800</v>
      </c>
    </row>
    <row r="764" spans="1:6">
      <c r="A764" s="69">
        <v>46001</v>
      </c>
      <c r="B764" s="70" t="s">
        <v>607</v>
      </c>
      <c r="C764" s="70">
        <v>130468516</v>
      </c>
      <c r="D764" s="71" t="s">
        <v>629</v>
      </c>
      <c r="E764" s="70" t="s">
        <v>233</v>
      </c>
      <c r="F764" s="81">
        <v>70000</v>
      </c>
    </row>
    <row r="765" spans="1:6">
      <c r="A765" s="69">
        <v>46044</v>
      </c>
      <c r="B765" s="70" t="s">
        <v>607</v>
      </c>
      <c r="C765" s="70">
        <v>130468516</v>
      </c>
      <c r="D765" s="71" t="s">
        <v>630</v>
      </c>
      <c r="E765" s="70" t="s">
        <v>233</v>
      </c>
      <c r="F765" s="81">
        <v>140000</v>
      </c>
    </row>
    <row r="766" spans="1:6">
      <c r="A766" s="69">
        <v>46044</v>
      </c>
      <c r="B766" s="70" t="s">
        <v>607</v>
      </c>
      <c r="C766" s="70">
        <v>130468516</v>
      </c>
      <c r="D766" s="71" t="s">
        <v>631</v>
      </c>
      <c r="E766" s="70" t="s">
        <v>233</v>
      </c>
      <c r="F766" s="81">
        <v>50000</v>
      </c>
    </row>
    <row r="767" spans="1:6">
      <c r="A767" s="69">
        <v>46073</v>
      </c>
      <c r="B767" s="70" t="s">
        <v>607</v>
      </c>
      <c r="C767" s="70">
        <v>130468516</v>
      </c>
      <c r="D767" s="71" t="s">
        <v>797</v>
      </c>
      <c r="E767" s="70" t="s">
        <v>233</v>
      </c>
      <c r="F767" s="81">
        <v>57000</v>
      </c>
    </row>
    <row r="768" spans="1:6">
      <c r="A768" s="69">
        <v>46073</v>
      </c>
      <c r="B768" s="70" t="s">
        <v>607</v>
      </c>
      <c r="C768" s="70">
        <v>130468516</v>
      </c>
      <c r="D768" s="71" t="s">
        <v>798</v>
      </c>
      <c r="E768" s="70" t="s">
        <v>233</v>
      </c>
      <c r="F768" s="81">
        <v>25000</v>
      </c>
    </row>
    <row r="769" spans="1:6">
      <c r="A769" s="69">
        <v>46106</v>
      </c>
      <c r="B769" s="70" t="s">
        <v>607</v>
      </c>
      <c r="C769" s="70">
        <v>130468516</v>
      </c>
      <c r="D769" s="71" t="s">
        <v>912</v>
      </c>
      <c r="E769" s="70" t="s">
        <v>233</v>
      </c>
      <c r="F769" s="81">
        <v>75000</v>
      </c>
    </row>
    <row r="770" spans="1:6">
      <c r="A770" s="69">
        <v>46106</v>
      </c>
      <c r="B770" s="70" t="s">
        <v>607</v>
      </c>
      <c r="C770" s="70">
        <v>130468516</v>
      </c>
      <c r="D770" s="71" t="s">
        <v>913</v>
      </c>
      <c r="E770" s="70" t="s">
        <v>233</v>
      </c>
      <c r="F770" s="81">
        <v>158900</v>
      </c>
    </row>
    <row r="771" spans="1:6">
      <c r="A771" s="69">
        <v>46134</v>
      </c>
      <c r="B771" s="70" t="s">
        <v>607</v>
      </c>
      <c r="C771" s="70">
        <v>130468516</v>
      </c>
      <c r="D771" s="71" t="s">
        <v>725</v>
      </c>
      <c r="E771" s="70" t="s">
        <v>233</v>
      </c>
      <c r="F771" s="81">
        <v>104500</v>
      </c>
    </row>
    <row r="772" spans="1:6">
      <c r="A772" s="69">
        <v>46023</v>
      </c>
      <c r="B772" s="70" t="s">
        <v>632</v>
      </c>
      <c r="C772" s="73">
        <v>131701061</v>
      </c>
      <c r="D772" s="71" t="s">
        <v>633</v>
      </c>
      <c r="E772" s="70" t="s">
        <v>233</v>
      </c>
      <c r="F772" s="81">
        <v>160000</v>
      </c>
    </row>
    <row r="773" spans="1:6">
      <c r="A773" s="69">
        <v>45852</v>
      </c>
      <c r="B773" s="70" t="s">
        <v>634</v>
      </c>
      <c r="C773" s="70">
        <v>131154344</v>
      </c>
      <c r="D773" s="71" t="s">
        <v>635</v>
      </c>
      <c r="E773" s="70" t="s">
        <v>233</v>
      </c>
      <c r="F773" s="81">
        <v>61680.959999999999</v>
      </c>
    </row>
    <row r="774" spans="1:6">
      <c r="A774" s="69">
        <v>45919</v>
      </c>
      <c r="B774" s="70" t="s">
        <v>634</v>
      </c>
      <c r="C774" s="70">
        <v>131154344</v>
      </c>
      <c r="D774" s="71" t="s">
        <v>636</v>
      </c>
      <c r="E774" s="70" t="s">
        <v>233</v>
      </c>
      <c r="F774" s="81">
        <v>32704.880000000001</v>
      </c>
    </row>
    <row r="775" spans="1:6">
      <c r="A775" s="69">
        <v>45973</v>
      </c>
      <c r="B775" s="70" t="s">
        <v>637</v>
      </c>
      <c r="C775" s="70">
        <v>101572884</v>
      </c>
      <c r="D775" s="71" t="s">
        <v>282</v>
      </c>
      <c r="E775" s="70" t="s">
        <v>233</v>
      </c>
      <c r="F775" s="81">
        <v>23836</v>
      </c>
    </row>
    <row r="776" spans="1:6">
      <c r="A776" s="69">
        <v>46057</v>
      </c>
      <c r="B776" s="70" t="s">
        <v>637</v>
      </c>
      <c r="C776" s="70">
        <v>101572884</v>
      </c>
      <c r="D776" s="71" t="s">
        <v>379</v>
      </c>
      <c r="E776" s="70" t="s">
        <v>233</v>
      </c>
      <c r="F776" s="81">
        <v>35754</v>
      </c>
    </row>
    <row r="777" spans="1:6">
      <c r="A777" s="69">
        <v>46135</v>
      </c>
      <c r="B777" s="70" t="s">
        <v>637</v>
      </c>
      <c r="C777" s="70">
        <v>101572884</v>
      </c>
      <c r="D777" s="71" t="s">
        <v>1037</v>
      </c>
      <c r="E777" s="70" t="s">
        <v>233</v>
      </c>
      <c r="F777" s="81">
        <v>29795</v>
      </c>
    </row>
    <row r="778" spans="1:6">
      <c r="A778" s="69">
        <v>45933</v>
      </c>
      <c r="B778" s="70" t="s">
        <v>638</v>
      </c>
      <c r="C778" s="70">
        <v>131450148</v>
      </c>
      <c r="D778" s="71" t="s">
        <v>641</v>
      </c>
      <c r="E778" s="70" t="s">
        <v>233</v>
      </c>
      <c r="F778" s="81">
        <v>180000</v>
      </c>
    </row>
    <row r="779" spans="1:6">
      <c r="A779" s="69">
        <v>45965</v>
      </c>
      <c r="B779" s="70" t="s">
        <v>638</v>
      </c>
      <c r="C779" s="70">
        <v>131450148</v>
      </c>
      <c r="D779" s="71" t="s">
        <v>642</v>
      </c>
      <c r="E779" s="70" t="s">
        <v>233</v>
      </c>
      <c r="F779" s="81">
        <v>90000</v>
      </c>
    </row>
    <row r="780" spans="1:6">
      <c r="A780" s="69">
        <v>45965</v>
      </c>
      <c r="B780" s="70" t="s">
        <v>638</v>
      </c>
      <c r="C780" s="70">
        <v>131450148</v>
      </c>
      <c r="D780" s="71" t="s">
        <v>643</v>
      </c>
      <c r="E780" s="70" t="s">
        <v>233</v>
      </c>
      <c r="F780" s="81">
        <v>69000</v>
      </c>
    </row>
    <row r="781" spans="1:6">
      <c r="A781" s="69">
        <v>45974</v>
      </c>
      <c r="B781" s="70" t="s">
        <v>638</v>
      </c>
      <c r="C781" s="70">
        <v>131450148</v>
      </c>
      <c r="D781" s="71" t="s">
        <v>644</v>
      </c>
      <c r="E781" s="70" t="s">
        <v>233</v>
      </c>
      <c r="F781" s="81">
        <v>102700</v>
      </c>
    </row>
    <row r="782" spans="1:6">
      <c r="A782" s="69">
        <v>45974</v>
      </c>
      <c r="B782" s="70" t="s">
        <v>638</v>
      </c>
      <c r="C782" s="70">
        <v>131450148</v>
      </c>
      <c r="D782" s="71" t="s">
        <v>645</v>
      </c>
      <c r="E782" s="70" t="s">
        <v>233</v>
      </c>
      <c r="F782" s="81">
        <v>113000</v>
      </c>
    </row>
    <row r="783" spans="1:6">
      <c r="A783" s="69">
        <v>45985</v>
      </c>
      <c r="B783" s="70" t="s">
        <v>638</v>
      </c>
      <c r="C783" s="70">
        <v>131450148</v>
      </c>
      <c r="D783" s="71" t="s">
        <v>646</v>
      </c>
      <c r="E783" s="70" t="s">
        <v>233</v>
      </c>
      <c r="F783" s="81">
        <v>69000</v>
      </c>
    </row>
    <row r="784" spans="1:6">
      <c r="A784" s="69">
        <v>45996</v>
      </c>
      <c r="B784" s="70" t="s">
        <v>638</v>
      </c>
      <c r="C784" s="70">
        <v>131450148</v>
      </c>
      <c r="D784" s="71" t="s">
        <v>324</v>
      </c>
      <c r="E784" s="70" t="s">
        <v>233</v>
      </c>
      <c r="F784" s="81">
        <v>40500</v>
      </c>
    </row>
    <row r="785" spans="1:6">
      <c r="A785" s="69">
        <v>46002</v>
      </c>
      <c r="B785" s="70" t="s">
        <v>638</v>
      </c>
      <c r="C785" s="70">
        <v>131450148</v>
      </c>
      <c r="D785" s="71" t="s">
        <v>647</v>
      </c>
      <c r="E785" s="70" t="s">
        <v>233</v>
      </c>
      <c r="F785" s="81">
        <v>32000</v>
      </c>
    </row>
    <row r="786" spans="1:6">
      <c r="A786" s="69">
        <v>46029</v>
      </c>
      <c r="B786" s="70" t="s">
        <v>638</v>
      </c>
      <c r="C786" s="70">
        <v>131450148</v>
      </c>
      <c r="D786" s="71" t="s">
        <v>648</v>
      </c>
      <c r="E786" s="70" t="s">
        <v>233</v>
      </c>
      <c r="F786" s="81">
        <v>46000</v>
      </c>
    </row>
    <row r="787" spans="1:6">
      <c r="A787" s="69">
        <v>46030</v>
      </c>
      <c r="B787" s="70" t="s">
        <v>638</v>
      </c>
      <c r="C787" s="70">
        <v>131450148</v>
      </c>
      <c r="D787" s="71" t="s">
        <v>353</v>
      </c>
      <c r="E787" s="70" t="s">
        <v>233</v>
      </c>
      <c r="F787" s="81">
        <v>180000</v>
      </c>
    </row>
    <row r="788" spans="1:6">
      <c r="A788" s="69">
        <v>46042</v>
      </c>
      <c r="B788" s="70" t="s">
        <v>638</v>
      </c>
      <c r="C788" s="70">
        <v>131450148</v>
      </c>
      <c r="D788" s="71" t="s">
        <v>649</v>
      </c>
      <c r="E788" s="70" t="s">
        <v>233</v>
      </c>
      <c r="F788" s="81">
        <v>50500</v>
      </c>
    </row>
    <row r="789" spans="1:6">
      <c r="A789" s="69">
        <v>46042</v>
      </c>
      <c r="B789" s="70" t="s">
        <v>638</v>
      </c>
      <c r="C789" s="70">
        <v>131450148</v>
      </c>
      <c r="D789" s="71" t="s">
        <v>354</v>
      </c>
      <c r="E789" s="70" t="s">
        <v>233</v>
      </c>
      <c r="F789" s="81">
        <v>22000</v>
      </c>
    </row>
    <row r="790" spans="1:6">
      <c r="A790" s="69">
        <v>46057</v>
      </c>
      <c r="B790" s="70" t="s">
        <v>638</v>
      </c>
      <c r="C790" s="70">
        <v>131450148</v>
      </c>
      <c r="D790" s="71" t="s">
        <v>799</v>
      </c>
      <c r="E790" s="70" t="s">
        <v>233</v>
      </c>
      <c r="F790" s="81">
        <v>180000</v>
      </c>
    </row>
    <row r="791" spans="1:6">
      <c r="A791" s="69">
        <v>46057</v>
      </c>
      <c r="B791" s="70" t="s">
        <v>638</v>
      </c>
      <c r="C791" s="70">
        <v>131450148</v>
      </c>
      <c r="D791" s="71" t="s">
        <v>755</v>
      </c>
      <c r="E791" s="70" t="s">
        <v>233</v>
      </c>
      <c r="F791" s="81">
        <v>50000</v>
      </c>
    </row>
    <row r="792" spans="1:6">
      <c r="A792" s="69">
        <v>46058</v>
      </c>
      <c r="B792" s="70" t="s">
        <v>638</v>
      </c>
      <c r="C792" s="70">
        <v>131450148</v>
      </c>
      <c r="D792" s="71" t="s">
        <v>800</v>
      </c>
      <c r="E792" s="70" t="s">
        <v>233</v>
      </c>
      <c r="F792" s="81">
        <v>50000</v>
      </c>
    </row>
    <row r="793" spans="1:6">
      <c r="A793" s="69">
        <v>46071</v>
      </c>
      <c r="B793" s="70" t="s">
        <v>638</v>
      </c>
      <c r="C793" s="70">
        <v>131450148</v>
      </c>
      <c r="D793" s="71" t="s">
        <v>327</v>
      </c>
      <c r="E793" s="70" t="s">
        <v>233</v>
      </c>
      <c r="F793" s="81">
        <v>46750</v>
      </c>
    </row>
    <row r="794" spans="1:6">
      <c r="A794" s="69">
        <v>46084</v>
      </c>
      <c r="B794" s="70" t="s">
        <v>638</v>
      </c>
      <c r="C794" s="70">
        <v>131450148</v>
      </c>
      <c r="D794" s="71" t="s">
        <v>1038</v>
      </c>
      <c r="E794" s="70" t="s">
        <v>233</v>
      </c>
      <c r="F794" s="81">
        <v>50000</v>
      </c>
    </row>
    <row r="795" spans="1:6">
      <c r="A795" s="69">
        <v>46106</v>
      </c>
      <c r="B795" s="70" t="s">
        <v>638</v>
      </c>
      <c r="C795" s="70">
        <v>131450148</v>
      </c>
      <c r="D795" s="71" t="s">
        <v>168</v>
      </c>
      <c r="E795" s="70" t="s">
        <v>233</v>
      </c>
      <c r="F795" s="81">
        <v>180000</v>
      </c>
    </row>
    <row r="796" spans="1:6">
      <c r="A796" s="69">
        <v>46106</v>
      </c>
      <c r="B796" s="70" t="s">
        <v>638</v>
      </c>
      <c r="C796" s="70">
        <v>131450148</v>
      </c>
      <c r="D796" s="71" t="s">
        <v>169</v>
      </c>
      <c r="E796" s="70" t="s">
        <v>233</v>
      </c>
      <c r="F796" s="81">
        <v>50000</v>
      </c>
    </row>
    <row r="797" spans="1:6">
      <c r="A797" s="69">
        <v>46120</v>
      </c>
      <c r="B797" s="70" t="s">
        <v>638</v>
      </c>
      <c r="C797" s="70">
        <v>131450148</v>
      </c>
      <c r="D797" s="71" t="s">
        <v>1039</v>
      </c>
      <c r="E797" s="70" t="s">
        <v>233</v>
      </c>
      <c r="F797" s="81">
        <v>180000</v>
      </c>
    </row>
    <row r="798" spans="1:6">
      <c r="A798" s="69">
        <v>46134</v>
      </c>
      <c r="B798" s="70" t="s">
        <v>638</v>
      </c>
      <c r="C798" s="70">
        <v>131450148</v>
      </c>
      <c r="D798" s="71" t="s">
        <v>1040</v>
      </c>
      <c r="E798" s="70" t="s">
        <v>233</v>
      </c>
      <c r="F798" s="81">
        <v>88525</v>
      </c>
    </row>
    <row r="799" spans="1:6">
      <c r="A799" s="69">
        <v>46134</v>
      </c>
      <c r="B799" s="70" t="s">
        <v>638</v>
      </c>
      <c r="C799" s="70">
        <v>131450148</v>
      </c>
      <c r="D799" s="71" t="s">
        <v>207</v>
      </c>
      <c r="E799" s="70" t="s">
        <v>233</v>
      </c>
      <c r="F799" s="81">
        <v>180000</v>
      </c>
    </row>
    <row r="800" spans="1:6">
      <c r="A800" s="69">
        <v>45958</v>
      </c>
      <c r="B800" s="70" t="s">
        <v>650</v>
      </c>
      <c r="C800" s="70">
        <v>101027721</v>
      </c>
      <c r="D800" s="71" t="s">
        <v>652</v>
      </c>
      <c r="E800" s="70" t="s">
        <v>582</v>
      </c>
      <c r="F800" s="81">
        <v>3485</v>
      </c>
    </row>
    <row r="801" spans="1:6">
      <c r="A801" s="69">
        <v>45968</v>
      </c>
      <c r="B801" s="70" t="s">
        <v>650</v>
      </c>
      <c r="C801" s="70">
        <v>101027721</v>
      </c>
      <c r="D801" s="71" t="s">
        <v>653</v>
      </c>
      <c r="E801" s="70" t="s">
        <v>582</v>
      </c>
      <c r="F801" s="81">
        <v>137001</v>
      </c>
    </row>
    <row r="802" spans="1:6">
      <c r="A802" s="69">
        <v>45974</v>
      </c>
      <c r="B802" s="70" t="s">
        <v>650</v>
      </c>
      <c r="C802" s="70">
        <v>101027721</v>
      </c>
      <c r="D802" s="71" t="s">
        <v>654</v>
      </c>
      <c r="E802" s="70" t="s">
        <v>582</v>
      </c>
      <c r="F802" s="81">
        <v>75600</v>
      </c>
    </row>
    <row r="803" spans="1:6">
      <c r="A803" s="69">
        <v>45978</v>
      </c>
      <c r="B803" s="70" t="s">
        <v>650</v>
      </c>
      <c r="C803" s="70">
        <v>101027721</v>
      </c>
      <c r="D803" s="71" t="s">
        <v>655</v>
      </c>
      <c r="E803" s="70" t="s">
        <v>582</v>
      </c>
      <c r="F803" s="81">
        <v>24135</v>
      </c>
    </row>
    <row r="804" spans="1:6">
      <c r="A804" s="69">
        <v>45980</v>
      </c>
      <c r="B804" s="70" t="s">
        <v>650</v>
      </c>
      <c r="C804" s="70">
        <v>101027721</v>
      </c>
      <c r="D804" s="71" t="s">
        <v>656</v>
      </c>
      <c r="E804" s="70" t="s">
        <v>582</v>
      </c>
      <c r="F804" s="81">
        <v>9998</v>
      </c>
    </row>
    <row r="805" spans="1:6">
      <c r="A805" s="69">
        <v>46000</v>
      </c>
      <c r="B805" s="70" t="s">
        <v>650</v>
      </c>
      <c r="C805" s="70">
        <v>101027721</v>
      </c>
      <c r="D805" s="71" t="s">
        <v>657</v>
      </c>
      <c r="E805" s="70" t="s">
        <v>582</v>
      </c>
      <c r="F805" s="81">
        <v>74814</v>
      </c>
    </row>
    <row r="806" spans="1:6">
      <c r="A806" s="69">
        <v>46000</v>
      </c>
      <c r="B806" s="70" t="s">
        <v>650</v>
      </c>
      <c r="C806" s="70">
        <v>101027721</v>
      </c>
      <c r="D806" s="71" t="s">
        <v>658</v>
      </c>
      <c r="E806" s="70" t="s">
        <v>582</v>
      </c>
      <c r="F806" s="81">
        <v>15493</v>
      </c>
    </row>
    <row r="807" spans="1:6">
      <c r="A807" s="69">
        <v>46028</v>
      </c>
      <c r="B807" s="70" t="s">
        <v>650</v>
      </c>
      <c r="C807" s="70">
        <v>101027721</v>
      </c>
      <c r="D807" s="71" t="s">
        <v>659</v>
      </c>
      <c r="E807" s="70" t="s">
        <v>582</v>
      </c>
      <c r="F807" s="81">
        <v>20304</v>
      </c>
    </row>
    <row r="808" spans="1:6">
      <c r="A808" s="69">
        <v>46030</v>
      </c>
      <c r="B808" s="70" t="s">
        <v>650</v>
      </c>
      <c r="C808" s="70">
        <v>101027721</v>
      </c>
      <c r="D808" s="71" t="s">
        <v>660</v>
      </c>
      <c r="E808" s="70" t="s">
        <v>582</v>
      </c>
      <c r="F808" s="81">
        <v>121096</v>
      </c>
    </row>
    <row r="809" spans="1:6">
      <c r="A809" s="69">
        <v>46030</v>
      </c>
      <c r="B809" s="70" t="s">
        <v>650</v>
      </c>
      <c r="C809" s="70">
        <v>101027721</v>
      </c>
      <c r="D809" s="71" t="s">
        <v>661</v>
      </c>
      <c r="E809" s="70" t="s">
        <v>582</v>
      </c>
      <c r="F809" s="81">
        <v>25200</v>
      </c>
    </row>
    <row r="810" spans="1:6">
      <c r="A810" s="69">
        <v>46030</v>
      </c>
      <c r="B810" s="70" t="s">
        <v>650</v>
      </c>
      <c r="C810" s="70">
        <v>101027721</v>
      </c>
      <c r="D810" s="71" t="s">
        <v>662</v>
      </c>
      <c r="E810" s="70" t="s">
        <v>582</v>
      </c>
      <c r="F810" s="81">
        <v>16171</v>
      </c>
    </row>
    <row r="811" spans="1:6">
      <c r="A811" s="69">
        <v>46030</v>
      </c>
      <c r="B811" s="70" t="s">
        <v>650</v>
      </c>
      <c r="C811" s="70">
        <v>101027721</v>
      </c>
      <c r="D811" s="71" t="s">
        <v>663</v>
      </c>
      <c r="E811" s="70" t="s">
        <v>582</v>
      </c>
      <c r="F811" s="81">
        <v>75600</v>
      </c>
    </row>
    <row r="812" spans="1:6">
      <c r="A812" s="69">
        <v>46032</v>
      </c>
      <c r="B812" s="70" t="s">
        <v>650</v>
      </c>
      <c r="C812" s="70">
        <v>101027721</v>
      </c>
      <c r="D812" s="71" t="s">
        <v>664</v>
      </c>
      <c r="E812" s="70" t="s">
        <v>582</v>
      </c>
      <c r="F812" s="81">
        <v>5030</v>
      </c>
    </row>
    <row r="813" spans="1:6">
      <c r="A813" s="69">
        <v>46073</v>
      </c>
      <c r="B813" s="70" t="s">
        <v>650</v>
      </c>
      <c r="C813" s="70">
        <v>101027721</v>
      </c>
      <c r="D813" s="71" t="s">
        <v>801</v>
      </c>
      <c r="E813" s="70" t="s">
        <v>582</v>
      </c>
      <c r="F813" s="81">
        <v>117885.44</v>
      </c>
    </row>
    <row r="814" spans="1:6" s="93" customFormat="1">
      <c r="A814" s="90">
        <v>46073</v>
      </c>
      <c r="B814" s="91" t="s">
        <v>650</v>
      </c>
      <c r="C814" s="91">
        <v>101027721</v>
      </c>
      <c r="D814" s="92" t="s">
        <v>802</v>
      </c>
      <c r="E814" s="91" t="s">
        <v>582</v>
      </c>
      <c r="F814" s="81">
        <v>35200</v>
      </c>
    </row>
    <row r="815" spans="1:6">
      <c r="A815" s="69">
        <v>45943</v>
      </c>
      <c r="B815" s="70" t="s">
        <v>665</v>
      </c>
      <c r="C815" s="70">
        <v>132109201</v>
      </c>
      <c r="D815" s="71" t="s">
        <v>168</v>
      </c>
      <c r="E815" s="70" t="s">
        <v>116</v>
      </c>
      <c r="F815" s="81">
        <v>230246.68</v>
      </c>
    </row>
    <row r="816" spans="1:6">
      <c r="A816" s="69">
        <v>45943</v>
      </c>
      <c r="B816" s="70" t="s">
        <v>665</v>
      </c>
      <c r="C816" s="70">
        <v>132109201</v>
      </c>
      <c r="D816" s="71" t="s">
        <v>666</v>
      </c>
      <c r="E816" s="70" t="s">
        <v>116</v>
      </c>
      <c r="F816" s="81">
        <v>233515.64</v>
      </c>
    </row>
    <row r="817" spans="1:6">
      <c r="A817" s="69">
        <v>45943</v>
      </c>
      <c r="B817" s="70" t="s">
        <v>665</v>
      </c>
      <c r="C817" s="70">
        <v>132109201</v>
      </c>
      <c r="D817" s="71" t="s">
        <v>169</v>
      </c>
      <c r="E817" s="70" t="s">
        <v>116</v>
      </c>
      <c r="F817" s="81">
        <v>70300</v>
      </c>
    </row>
    <row r="818" spans="1:6">
      <c r="A818" s="69">
        <v>45960</v>
      </c>
      <c r="B818" s="70" t="s">
        <v>665</v>
      </c>
      <c r="C818" s="70">
        <v>132109201</v>
      </c>
      <c r="D818" s="71" t="s">
        <v>667</v>
      </c>
      <c r="E818" s="70" t="s">
        <v>116</v>
      </c>
      <c r="F818" s="81">
        <v>61950</v>
      </c>
    </row>
    <row r="819" spans="1:6">
      <c r="A819" s="69">
        <v>45972</v>
      </c>
      <c r="B819" s="70" t="s">
        <v>665</v>
      </c>
      <c r="C819" s="70">
        <v>132109201</v>
      </c>
      <c r="D819" s="71" t="s">
        <v>668</v>
      </c>
      <c r="E819" s="70" t="s">
        <v>116</v>
      </c>
      <c r="F819" s="81">
        <v>61950</v>
      </c>
    </row>
    <row r="820" spans="1:6">
      <c r="A820" s="69">
        <v>45972</v>
      </c>
      <c r="B820" s="70" t="s">
        <v>665</v>
      </c>
      <c r="C820" s="70">
        <v>132109201</v>
      </c>
      <c r="D820" s="71" t="s">
        <v>669</v>
      </c>
      <c r="E820" s="70" t="s">
        <v>116</v>
      </c>
      <c r="F820" s="81">
        <v>70300</v>
      </c>
    </row>
    <row r="821" spans="1:6">
      <c r="A821" s="69">
        <v>45972</v>
      </c>
      <c r="B821" s="70" t="s">
        <v>665</v>
      </c>
      <c r="C821" s="70">
        <v>132109201</v>
      </c>
      <c r="D821" s="71" t="s">
        <v>670</v>
      </c>
      <c r="E821" s="70" t="s">
        <v>116</v>
      </c>
      <c r="F821" s="81">
        <v>109850</v>
      </c>
    </row>
    <row r="822" spans="1:6">
      <c r="A822" s="69">
        <v>45979</v>
      </c>
      <c r="B822" s="70" t="s">
        <v>665</v>
      </c>
      <c r="C822" s="70">
        <v>132109201</v>
      </c>
      <c r="D822" s="71" t="s">
        <v>671</v>
      </c>
      <c r="E822" s="70" t="s">
        <v>116</v>
      </c>
      <c r="F822" s="81">
        <v>211673.82</v>
      </c>
    </row>
    <row r="823" spans="1:6">
      <c r="A823" s="69">
        <v>45979</v>
      </c>
      <c r="B823" s="70" t="s">
        <v>665</v>
      </c>
      <c r="C823" s="70">
        <v>132109201</v>
      </c>
      <c r="D823" s="71" t="s">
        <v>185</v>
      </c>
      <c r="E823" s="70" t="s">
        <v>116</v>
      </c>
      <c r="F823" s="81">
        <v>190106.14</v>
      </c>
    </row>
    <row r="824" spans="1:6">
      <c r="A824" s="69">
        <v>45979</v>
      </c>
      <c r="B824" s="70" t="s">
        <v>665</v>
      </c>
      <c r="C824" s="70">
        <v>132109201</v>
      </c>
      <c r="D824" s="71" t="s">
        <v>672</v>
      </c>
      <c r="E824" s="70" t="s">
        <v>116</v>
      </c>
      <c r="F824" s="81">
        <v>28333</v>
      </c>
    </row>
    <row r="825" spans="1:6">
      <c r="A825" s="69">
        <v>45989</v>
      </c>
      <c r="B825" s="70" t="s">
        <v>665</v>
      </c>
      <c r="C825" s="70">
        <v>132109201</v>
      </c>
      <c r="D825" s="71" t="s">
        <v>673</v>
      </c>
      <c r="E825" s="70" t="s">
        <v>116</v>
      </c>
      <c r="F825" s="81">
        <v>114250</v>
      </c>
    </row>
    <row r="826" spans="1:6">
      <c r="A826" s="69">
        <v>45994</v>
      </c>
      <c r="B826" s="70" t="s">
        <v>665</v>
      </c>
      <c r="C826" s="70">
        <v>132109201</v>
      </c>
      <c r="D826" s="71" t="s">
        <v>674</v>
      </c>
      <c r="E826" s="70" t="s">
        <v>116</v>
      </c>
      <c r="F826" s="81">
        <v>61950</v>
      </c>
    </row>
    <row r="827" spans="1:6">
      <c r="A827" s="69">
        <v>46001</v>
      </c>
      <c r="B827" s="70" t="s">
        <v>665</v>
      </c>
      <c r="C827" s="70">
        <v>132109201</v>
      </c>
      <c r="D827" s="71" t="s">
        <v>287</v>
      </c>
      <c r="E827" s="70" t="s">
        <v>116</v>
      </c>
      <c r="F827" s="81">
        <v>230732.32</v>
      </c>
    </row>
    <row r="828" spans="1:6">
      <c r="A828" s="69">
        <v>46001</v>
      </c>
      <c r="B828" s="70" t="s">
        <v>665</v>
      </c>
      <c r="C828" s="70">
        <v>132109201</v>
      </c>
      <c r="D828" s="71" t="s">
        <v>333</v>
      </c>
      <c r="E828" s="70" t="s">
        <v>116</v>
      </c>
      <c r="F828" s="81">
        <v>102125</v>
      </c>
    </row>
    <row r="829" spans="1:6">
      <c r="A829" s="69">
        <v>46001</v>
      </c>
      <c r="B829" s="70" t="s">
        <v>665</v>
      </c>
      <c r="C829" s="70">
        <v>132109201</v>
      </c>
      <c r="D829" s="71" t="s">
        <v>334</v>
      </c>
      <c r="E829" s="70" t="s">
        <v>116</v>
      </c>
      <c r="F829" s="81">
        <v>230187.44</v>
      </c>
    </row>
    <row r="830" spans="1:6">
      <c r="A830" s="69">
        <v>46010</v>
      </c>
      <c r="B830" s="70" t="s">
        <v>665</v>
      </c>
      <c r="C830" s="70">
        <v>132109201</v>
      </c>
      <c r="D830" s="71" t="s">
        <v>675</v>
      </c>
      <c r="E830" s="70" t="s">
        <v>116</v>
      </c>
      <c r="F830" s="81">
        <v>1716.4</v>
      </c>
    </row>
    <row r="831" spans="1:6">
      <c r="A831" s="69">
        <v>46013</v>
      </c>
      <c r="B831" s="70" t="s">
        <v>665</v>
      </c>
      <c r="C831" s="70">
        <v>132109201</v>
      </c>
      <c r="D831" s="71" t="s">
        <v>623</v>
      </c>
      <c r="E831" s="70" t="s">
        <v>116</v>
      </c>
      <c r="F831" s="81">
        <v>127000</v>
      </c>
    </row>
    <row r="832" spans="1:6">
      <c r="A832" s="69">
        <v>46037</v>
      </c>
      <c r="B832" s="70" t="s">
        <v>665</v>
      </c>
      <c r="C832" s="70">
        <v>132109201</v>
      </c>
      <c r="D832" s="71" t="s">
        <v>676</v>
      </c>
      <c r="E832" s="70" t="s">
        <v>116</v>
      </c>
      <c r="F832" s="81">
        <v>61950</v>
      </c>
    </row>
    <row r="833" spans="1:6">
      <c r="A833" s="69">
        <v>46045</v>
      </c>
      <c r="B833" s="70" t="s">
        <v>665</v>
      </c>
      <c r="C833" s="70">
        <v>132109201</v>
      </c>
      <c r="D833" s="71" t="s">
        <v>677</v>
      </c>
      <c r="E833" s="70" t="s">
        <v>116</v>
      </c>
      <c r="F833" s="81">
        <v>183375</v>
      </c>
    </row>
    <row r="834" spans="1:6">
      <c r="A834" s="69">
        <v>46045</v>
      </c>
      <c r="B834" s="70" t="s">
        <v>665</v>
      </c>
      <c r="C834" s="70">
        <v>132109201</v>
      </c>
      <c r="D834" s="71" t="s">
        <v>678</v>
      </c>
      <c r="E834" s="70" t="s">
        <v>116</v>
      </c>
      <c r="F834" s="81">
        <v>186956.79999999999</v>
      </c>
    </row>
    <row r="835" spans="1:6">
      <c r="A835" s="69">
        <v>46045</v>
      </c>
      <c r="B835" s="70" t="s">
        <v>665</v>
      </c>
      <c r="C835" s="70">
        <v>132109201</v>
      </c>
      <c r="D835" s="71" t="s">
        <v>679</v>
      </c>
      <c r="E835" s="70" t="s">
        <v>116</v>
      </c>
      <c r="F835" s="81">
        <v>232663.9</v>
      </c>
    </row>
    <row r="836" spans="1:6">
      <c r="A836" s="69">
        <v>46063</v>
      </c>
      <c r="B836" s="70" t="s">
        <v>665</v>
      </c>
      <c r="C836" s="70">
        <v>132109201</v>
      </c>
      <c r="D836" s="71" t="s">
        <v>803</v>
      </c>
      <c r="E836" s="70" t="s">
        <v>116</v>
      </c>
      <c r="F836" s="81">
        <v>61950</v>
      </c>
    </row>
    <row r="837" spans="1:6">
      <c r="A837" s="69">
        <v>46070</v>
      </c>
      <c r="B837" s="70" t="s">
        <v>665</v>
      </c>
      <c r="C837" s="70">
        <v>132109201</v>
      </c>
      <c r="D837" s="71" t="s">
        <v>804</v>
      </c>
      <c r="E837" s="70" t="s">
        <v>116</v>
      </c>
      <c r="F837" s="81">
        <v>127000</v>
      </c>
    </row>
    <row r="838" spans="1:6">
      <c r="A838" s="69">
        <v>46077</v>
      </c>
      <c r="B838" s="70" t="s">
        <v>665</v>
      </c>
      <c r="C838" s="70">
        <v>132109201</v>
      </c>
      <c r="D838" s="71" t="s">
        <v>805</v>
      </c>
      <c r="E838" s="70" t="s">
        <v>116</v>
      </c>
      <c r="F838" s="81">
        <v>192869.66</v>
      </c>
    </row>
    <row r="839" spans="1:6">
      <c r="A839" s="69">
        <v>46077</v>
      </c>
      <c r="B839" s="70" t="s">
        <v>665</v>
      </c>
      <c r="C839" s="70">
        <v>132109201</v>
      </c>
      <c r="D839" s="71" t="s">
        <v>627</v>
      </c>
      <c r="E839" s="70" t="s">
        <v>116</v>
      </c>
      <c r="F839" s="81">
        <v>210935.96</v>
      </c>
    </row>
    <row r="840" spans="1:6">
      <c r="A840" s="69">
        <v>46077</v>
      </c>
      <c r="B840" s="70" t="s">
        <v>665</v>
      </c>
      <c r="C840" s="70">
        <v>132109201</v>
      </c>
      <c r="D840" s="71" t="s">
        <v>509</v>
      </c>
      <c r="E840" s="70" t="s">
        <v>116</v>
      </c>
      <c r="F840" s="81">
        <v>154539.18</v>
      </c>
    </row>
    <row r="841" spans="1:6">
      <c r="A841" s="69">
        <v>46101</v>
      </c>
      <c r="B841" s="70" t="s">
        <v>665</v>
      </c>
      <c r="C841" s="70">
        <v>132109201</v>
      </c>
      <c r="D841" s="71" t="s">
        <v>513</v>
      </c>
      <c r="E841" s="70" t="s">
        <v>116</v>
      </c>
      <c r="F841" s="81">
        <v>63720</v>
      </c>
    </row>
    <row r="842" spans="1:6">
      <c r="A842" s="69">
        <v>46105</v>
      </c>
      <c r="B842" s="70" t="s">
        <v>665</v>
      </c>
      <c r="C842" s="70">
        <v>132109201</v>
      </c>
      <c r="D842" s="71" t="s">
        <v>830</v>
      </c>
      <c r="E842" s="70" t="s">
        <v>116</v>
      </c>
      <c r="F842" s="81">
        <v>40650</v>
      </c>
    </row>
    <row r="843" spans="1:6">
      <c r="A843" s="69">
        <v>46105</v>
      </c>
      <c r="B843" s="70" t="s">
        <v>665</v>
      </c>
      <c r="C843" s="70">
        <v>132109201</v>
      </c>
      <c r="D843" s="71" t="s">
        <v>831</v>
      </c>
      <c r="E843" s="70" t="s">
        <v>116</v>
      </c>
      <c r="F843" s="81">
        <v>160517.73000000001</v>
      </c>
    </row>
    <row r="844" spans="1:6">
      <c r="A844" s="69">
        <v>46126</v>
      </c>
      <c r="B844" s="70" t="s">
        <v>665</v>
      </c>
      <c r="C844" s="70">
        <v>132109201</v>
      </c>
      <c r="D844" s="71" t="s">
        <v>998</v>
      </c>
      <c r="E844" s="70" t="s">
        <v>116</v>
      </c>
      <c r="F844" s="81">
        <v>63720</v>
      </c>
    </row>
    <row r="845" spans="1:6">
      <c r="A845" s="69">
        <v>46126</v>
      </c>
      <c r="B845" s="70" t="s">
        <v>665</v>
      </c>
      <c r="C845" s="70">
        <v>132109201</v>
      </c>
      <c r="D845" s="71" t="s">
        <v>999</v>
      </c>
      <c r="E845" s="70" t="s">
        <v>116</v>
      </c>
      <c r="F845" s="81">
        <v>99850</v>
      </c>
    </row>
    <row r="846" spans="1:6">
      <c r="A846" s="69">
        <v>46132</v>
      </c>
      <c r="B846" s="70" t="s">
        <v>665</v>
      </c>
      <c r="C846" s="70">
        <v>132109201</v>
      </c>
      <c r="D846" s="71" t="s">
        <v>1000</v>
      </c>
      <c r="E846" s="70" t="s">
        <v>116</v>
      </c>
      <c r="F846" s="81">
        <v>233274.4</v>
      </c>
    </row>
    <row r="847" spans="1:6">
      <c r="A847" s="69">
        <v>46132</v>
      </c>
      <c r="B847" s="70" t="s">
        <v>665</v>
      </c>
      <c r="C847" s="70">
        <v>132109201</v>
      </c>
      <c r="D847" s="71" t="s">
        <v>1001</v>
      </c>
      <c r="E847" s="70" t="s">
        <v>116</v>
      </c>
      <c r="F847" s="81">
        <v>215378.47</v>
      </c>
    </row>
    <row r="848" spans="1:6">
      <c r="A848" s="69">
        <v>46112</v>
      </c>
      <c r="B848" s="70" t="s">
        <v>914</v>
      </c>
      <c r="C848" s="38">
        <v>102009432</v>
      </c>
      <c r="D848" s="71" t="s">
        <v>1002</v>
      </c>
      <c r="E848" s="70" t="s">
        <v>116</v>
      </c>
      <c r="F848" s="81">
        <v>19776</v>
      </c>
    </row>
    <row r="849" spans="1:6">
      <c r="A849" s="69">
        <v>46142</v>
      </c>
      <c r="B849" s="70" t="s">
        <v>914</v>
      </c>
      <c r="C849" s="38">
        <v>102006432</v>
      </c>
      <c r="D849" s="71" t="s">
        <v>1003</v>
      </c>
      <c r="E849" s="70" t="s">
        <v>116</v>
      </c>
      <c r="F849" s="81">
        <v>28758.03</v>
      </c>
    </row>
    <row r="850" spans="1:6">
      <c r="A850" s="69">
        <v>45945</v>
      </c>
      <c r="B850" s="70" t="s">
        <v>680</v>
      </c>
      <c r="C850" s="70">
        <v>101585498</v>
      </c>
      <c r="D850" s="71" t="s">
        <v>681</v>
      </c>
      <c r="E850" s="70" t="s">
        <v>682</v>
      </c>
      <c r="F850" s="81">
        <v>160706.56</v>
      </c>
    </row>
    <row r="851" spans="1:6">
      <c r="A851" s="69">
        <v>46094</v>
      </c>
      <c r="B851" s="70" t="s">
        <v>680</v>
      </c>
      <c r="C851" s="70">
        <v>101585498</v>
      </c>
      <c r="D851" s="71" t="s">
        <v>915</v>
      </c>
      <c r="E851" s="70" t="s">
        <v>682</v>
      </c>
      <c r="F851" s="81">
        <v>1661.44</v>
      </c>
    </row>
    <row r="852" spans="1:6">
      <c r="A852" s="69">
        <v>45946</v>
      </c>
      <c r="B852" s="70" t="s">
        <v>683</v>
      </c>
      <c r="C852" s="70">
        <v>131049682</v>
      </c>
      <c r="D852" s="71" t="s">
        <v>328</v>
      </c>
      <c r="E852" s="70" t="s">
        <v>233</v>
      </c>
      <c r="F852" s="81">
        <v>56100</v>
      </c>
    </row>
    <row r="853" spans="1:6">
      <c r="A853" s="69">
        <v>45946</v>
      </c>
      <c r="B853" s="70" t="s">
        <v>683</v>
      </c>
      <c r="C853" s="70">
        <v>131049682</v>
      </c>
      <c r="D853" s="71" t="s">
        <v>684</v>
      </c>
      <c r="E853" s="70" t="s">
        <v>233</v>
      </c>
      <c r="F853" s="81">
        <v>63227.199999999997</v>
      </c>
    </row>
    <row r="854" spans="1:6">
      <c r="A854" s="69">
        <v>45790</v>
      </c>
      <c r="B854" s="70" t="s">
        <v>685</v>
      </c>
      <c r="C854" s="70">
        <v>132054512</v>
      </c>
      <c r="D854" s="71" t="s">
        <v>686</v>
      </c>
      <c r="E854" s="70" t="s">
        <v>206</v>
      </c>
      <c r="F854" s="81">
        <v>69527.960000000006</v>
      </c>
    </row>
    <row r="855" spans="1:6">
      <c r="A855" s="69">
        <v>45818</v>
      </c>
      <c r="B855" s="70" t="s">
        <v>685</v>
      </c>
      <c r="C855" s="70">
        <v>132054512</v>
      </c>
      <c r="D855" s="71" t="s">
        <v>687</v>
      </c>
      <c r="E855" s="70" t="s">
        <v>206</v>
      </c>
      <c r="F855" s="81">
        <v>93671.94</v>
      </c>
    </row>
    <row r="856" spans="1:6">
      <c r="A856" s="69">
        <v>45853</v>
      </c>
      <c r="B856" s="70" t="s">
        <v>685</v>
      </c>
      <c r="C856" s="70">
        <v>132054512</v>
      </c>
      <c r="D856" s="71" t="s">
        <v>688</v>
      </c>
      <c r="E856" s="70" t="s">
        <v>206</v>
      </c>
      <c r="F856" s="81">
        <v>33934.44</v>
      </c>
    </row>
    <row r="857" spans="1:6">
      <c r="A857" s="69">
        <v>45880</v>
      </c>
      <c r="B857" s="70" t="s">
        <v>685</v>
      </c>
      <c r="C857" s="70">
        <v>132054512</v>
      </c>
      <c r="D857" s="71" t="s">
        <v>689</v>
      </c>
      <c r="E857" s="70" t="s">
        <v>206</v>
      </c>
      <c r="F857" s="81">
        <v>22134.44</v>
      </c>
    </row>
    <row r="858" spans="1:6">
      <c r="A858" s="69">
        <v>46097</v>
      </c>
      <c r="B858" s="70" t="s">
        <v>685</v>
      </c>
      <c r="C858" s="70">
        <v>132054512</v>
      </c>
      <c r="D858" s="71" t="s">
        <v>916</v>
      </c>
      <c r="E858" s="70" t="s">
        <v>206</v>
      </c>
      <c r="F858" s="81">
        <v>153990</v>
      </c>
    </row>
    <row r="859" spans="1:6">
      <c r="A859" s="69">
        <v>45839</v>
      </c>
      <c r="B859" s="70" t="s">
        <v>690</v>
      </c>
      <c r="C859" s="70">
        <v>130177953</v>
      </c>
      <c r="D859" s="71" t="s">
        <v>692</v>
      </c>
      <c r="E859" s="70" t="s">
        <v>691</v>
      </c>
      <c r="F859" s="81">
        <v>69500</v>
      </c>
    </row>
    <row r="860" spans="1:6">
      <c r="A860" s="69">
        <v>45882</v>
      </c>
      <c r="B860" s="70" t="s">
        <v>690</v>
      </c>
      <c r="C860" s="70">
        <v>130177953</v>
      </c>
      <c r="D860" s="71" t="s">
        <v>646</v>
      </c>
      <c r="E860" s="70" t="s">
        <v>691</v>
      </c>
      <c r="F860" s="81">
        <v>111200</v>
      </c>
    </row>
    <row r="861" spans="1:6">
      <c r="A861" s="69">
        <v>45903</v>
      </c>
      <c r="B861" s="70" t="s">
        <v>690</v>
      </c>
      <c r="C861" s="70">
        <v>130177953</v>
      </c>
      <c r="D861" s="71" t="s">
        <v>693</v>
      </c>
      <c r="E861" s="70" t="s">
        <v>691</v>
      </c>
      <c r="F861" s="81">
        <v>28000</v>
      </c>
    </row>
    <row r="862" spans="1:6">
      <c r="A862" s="69">
        <v>45909</v>
      </c>
      <c r="B862" s="70" t="s">
        <v>690</v>
      </c>
      <c r="C862" s="70">
        <v>130177953</v>
      </c>
      <c r="D862" s="71" t="s">
        <v>694</v>
      </c>
      <c r="E862" s="70" t="s">
        <v>691</v>
      </c>
      <c r="F862" s="81">
        <v>9440</v>
      </c>
    </row>
    <row r="863" spans="1:6">
      <c r="A863" s="69">
        <v>45917</v>
      </c>
      <c r="B863" s="70" t="s">
        <v>690</v>
      </c>
      <c r="C863" s="70">
        <v>130177953</v>
      </c>
      <c r="D863" s="71" t="s">
        <v>531</v>
      </c>
      <c r="E863" s="70" t="s">
        <v>691</v>
      </c>
      <c r="F863" s="81">
        <v>70890</v>
      </c>
    </row>
    <row r="864" spans="1:6">
      <c r="A864" s="69">
        <v>45917</v>
      </c>
      <c r="B864" s="70" t="s">
        <v>690</v>
      </c>
      <c r="C864" s="70">
        <v>130177953</v>
      </c>
      <c r="D864" s="71" t="s">
        <v>173</v>
      </c>
      <c r="E864" s="70" t="s">
        <v>691</v>
      </c>
      <c r="F864" s="81">
        <v>172280</v>
      </c>
    </row>
    <row r="865" spans="1:6">
      <c r="A865" s="69">
        <v>45917</v>
      </c>
      <c r="B865" s="70" t="s">
        <v>690</v>
      </c>
      <c r="C865" s="70">
        <v>130177953</v>
      </c>
      <c r="D865" s="71" t="s">
        <v>695</v>
      </c>
      <c r="E865" s="70" t="s">
        <v>691</v>
      </c>
      <c r="F865" s="81">
        <v>47040</v>
      </c>
    </row>
    <row r="866" spans="1:6">
      <c r="A866" s="69">
        <v>45945</v>
      </c>
      <c r="B866" s="70" t="s">
        <v>690</v>
      </c>
      <c r="C866" s="70">
        <v>130177953</v>
      </c>
      <c r="D866" s="71" t="s">
        <v>552</v>
      </c>
      <c r="E866" s="70" t="s">
        <v>691</v>
      </c>
      <c r="F866" s="81">
        <v>125006</v>
      </c>
    </row>
    <row r="867" spans="1:6">
      <c r="A867" s="69">
        <v>45966</v>
      </c>
      <c r="B867" s="70" t="s">
        <v>690</v>
      </c>
      <c r="C867" s="70">
        <v>130177953</v>
      </c>
      <c r="D867" s="71" t="s">
        <v>696</v>
      </c>
      <c r="E867" s="70" t="s">
        <v>691</v>
      </c>
      <c r="F867" s="81">
        <v>98000</v>
      </c>
    </row>
    <row r="868" spans="1:6">
      <c r="A868" s="69">
        <v>45974</v>
      </c>
      <c r="B868" s="70" t="s">
        <v>690</v>
      </c>
      <c r="C868" s="70">
        <v>130177953</v>
      </c>
      <c r="D868" s="71" t="s">
        <v>324</v>
      </c>
      <c r="E868" s="70" t="s">
        <v>691</v>
      </c>
      <c r="F868" s="81">
        <v>104250</v>
      </c>
    </row>
    <row r="869" spans="1:6">
      <c r="A869" s="69">
        <v>45994</v>
      </c>
      <c r="B869" s="70" t="s">
        <v>690</v>
      </c>
      <c r="C869" s="70">
        <v>130177953</v>
      </c>
      <c r="D869" s="71" t="s">
        <v>532</v>
      </c>
      <c r="E869" s="70" t="s">
        <v>691</v>
      </c>
      <c r="F869" s="81">
        <v>189980</v>
      </c>
    </row>
    <row r="870" spans="1:6">
      <c r="A870" s="69">
        <v>45995</v>
      </c>
      <c r="B870" s="70" t="s">
        <v>690</v>
      </c>
      <c r="C870" s="70">
        <v>130177953</v>
      </c>
      <c r="D870" s="71" t="s">
        <v>697</v>
      </c>
      <c r="E870" s="70" t="s">
        <v>691</v>
      </c>
      <c r="F870" s="81">
        <v>14400</v>
      </c>
    </row>
    <row r="871" spans="1:6">
      <c r="A871" s="69">
        <v>45995</v>
      </c>
      <c r="B871" s="70" t="s">
        <v>690</v>
      </c>
      <c r="C871" s="70">
        <v>130177953</v>
      </c>
      <c r="D871" s="71" t="s">
        <v>698</v>
      </c>
      <c r="E871" s="70" t="s">
        <v>691</v>
      </c>
      <c r="F871" s="81">
        <v>78350</v>
      </c>
    </row>
    <row r="872" spans="1:6">
      <c r="A872" s="69">
        <v>46034</v>
      </c>
      <c r="B872" s="70" t="s">
        <v>690</v>
      </c>
      <c r="C872" s="70">
        <v>130177953</v>
      </c>
      <c r="D872" s="71" t="s">
        <v>647</v>
      </c>
      <c r="E872" s="70" t="s">
        <v>691</v>
      </c>
      <c r="F872" s="81">
        <v>108560</v>
      </c>
    </row>
    <row r="873" spans="1:6">
      <c r="A873" s="69">
        <v>46041</v>
      </c>
      <c r="B873" s="70" t="s">
        <v>690</v>
      </c>
      <c r="C873" s="70">
        <v>130177953</v>
      </c>
      <c r="D873" s="71" t="s">
        <v>280</v>
      </c>
      <c r="E873" s="70" t="s">
        <v>691</v>
      </c>
      <c r="F873" s="81">
        <v>217120</v>
      </c>
    </row>
    <row r="874" spans="1:6">
      <c r="A874" s="69">
        <v>46044</v>
      </c>
      <c r="B874" s="70" t="s">
        <v>690</v>
      </c>
      <c r="C874" s="70">
        <v>130177953</v>
      </c>
      <c r="D874" s="71" t="s">
        <v>699</v>
      </c>
      <c r="E874" s="70" t="s">
        <v>691</v>
      </c>
      <c r="F874" s="81">
        <v>8496</v>
      </c>
    </row>
    <row r="875" spans="1:6">
      <c r="A875" s="69">
        <v>46044</v>
      </c>
      <c r="B875" s="70" t="s">
        <v>690</v>
      </c>
      <c r="C875" s="70">
        <v>130177953</v>
      </c>
      <c r="D875" s="71" t="s">
        <v>281</v>
      </c>
      <c r="E875" s="70" t="s">
        <v>691</v>
      </c>
      <c r="F875" s="81">
        <v>17000</v>
      </c>
    </row>
    <row r="876" spans="1:6">
      <c r="A876" s="69">
        <v>46052</v>
      </c>
      <c r="B876" s="70" t="s">
        <v>690</v>
      </c>
      <c r="C876" s="70">
        <v>130177953</v>
      </c>
      <c r="D876" s="71" t="s">
        <v>282</v>
      </c>
      <c r="E876" s="70" t="s">
        <v>691</v>
      </c>
      <c r="F876" s="81">
        <v>21712</v>
      </c>
    </row>
    <row r="877" spans="1:6">
      <c r="A877" s="69">
        <v>46055</v>
      </c>
      <c r="B877" s="70" t="s">
        <v>690</v>
      </c>
      <c r="C877" s="70">
        <v>130177953</v>
      </c>
      <c r="D877" s="71" t="s">
        <v>806</v>
      </c>
      <c r="E877" s="70" t="s">
        <v>691</v>
      </c>
      <c r="F877" s="81">
        <v>86848</v>
      </c>
    </row>
    <row r="878" spans="1:6">
      <c r="A878" s="69">
        <v>46058</v>
      </c>
      <c r="B878" s="70" t="s">
        <v>690</v>
      </c>
      <c r="C878" s="70">
        <v>130177953</v>
      </c>
      <c r="D878" s="71" t="s">
        <v>807</v>
      </c>
      <c r="E878" s="70" t="s">
        <v>691</v>
      </c>
      <c r="F878" s="81">
        <v>217120</v>
      </c>
    </row>
    <row r="879" spans="1:6">
      <c r="A879" s="69">
        <v>46133</v>
      </c>
      <c r="B879" s="70" t="s">
        <v>690</v>
      </c>
      <c r="C879" s="70">
        <v>130177953</v>
      </c>
      <c r="D879" s="71" t="s">
        <v>222</v>
      </c>
      <c r="E879" s="70" t="s">
        <v>691</v>
      </c>
      <c r="F879" s="81">
        <v>48000</v>
      </c>
    </row>
    <row r="880" spans="1:6">
      <c r="A880" s="69">
        <v>45854</v>
      </c>
      <c r="B880" s="70" t="s">
        <v>700</v>
      </c>
      <c r="C880" s="70">
        <v>130247471</v>
      </c>
      <c r="D880" s="71" t="s">
        <v>701</v>
      </c>
      <c r="E880" s="70" t="s">
        <v>691</v>
      </c>
      <c r="F880" s="81">
        <v>76494</v>
      </c>
    </row>
    <row r="881" spans="1:11" ht="15.75">
      <c r="A881" s="69">
        <v>45884</v>
      </c>
      <c r="B881" s="70" t="s">
        <v>700</v>
      </c>
      <c r="C881" s="70">
        <v>130247471</v>
      </c>
      <c r="D881" s="71" t="s">
        <v>702</v>
      </c>
      <c r="E881" s="70" t="s">
        <v>691</v>
      </c>
      <c r="F881" s="81">
        <v>74340</v>
      </c>
      <c r="H881" s="21"/>
      <c r="I881" s="3"/>
      <c r="J881" s="21"/>
      <c r="K881" s="67"/>
    </row>
    <row r="882" spans="1:11" ht="15.75">
      <c r="A882" s="69">
        <v>45898</v>
      </c>
      <c r="B882" s="70" t="s">
        <v>700</v>
      </c>
      <c r="C882" s="70">
        <v>130247471</v>
      </c>
      <c r="D882" s="71" t="s">
        <v>703</v>
      </c>
      <c r="E882" s="70" t="s">
        <v>691</v>
      </c>
      <c r="F882" s="81">
        <v>29100</v>
      </c>
      <c r="G882" s="3"/>
      <c r="H882" s="21"/>
      <c r="I882" s="3"/>
      <c r="J882" s="21"/>
      <c r="K882" s="22"/>
    </row>
    <row r="883" spans="1:11">
      <c r="A883" s="69">
        <v>45945</v>
      </c>
      <c r="B883" s="70" t="s">
        <v>700</v>
      </c>
      <c r="C883" s="70">
        <v>130247471</v>
      </c>
      <c r="D883" s="71" t="s">
        <v>175</v>
      </c>
      <c r="E883" s="70" t="s">
        <v>691</v>
      </c>
      <c r="F883" s="81">
        <v>24000</v>
      </c>
    </row>
    <row r="884" spans="1:11" ht="15.75">
      <c r="A884" s="69">
        <v>45946</v>
      </c>
      <c r="B884" s="70" t="s">
        <v>700</v>
      </c>
      <c r="C884" s="70">
        <v>130247471</v>
      </c>
      <c r="D884" s="71" t="s">
        <v>552</v>
      </c>
      <c r="E884" s="70" t="s">
        <v>691</v>
      </c>
      <c r="F884" s="81">
        <v>5900</v>
      </c>
      <c r="G884" s="3"/>
      <c r="H884" s="3"/>
    </row>
    <row r="885" spans="1:11">
      <c r="A885" s="69">
        <v>46097</v>
      </c>
      <c r="B885" s="70" t="s">
        <v>109</v>
      </c>
      <c r="C885" s="73">
        <v>130361967</v>
      </c>
      <c r="D885" s="71" t="s">
        <v>800</v>
      </c>
      <c r="E885" s="70" t="s">
        <v>704</v>
      </c>
      <c r="F885" s="81">
        <v>11811.2</v>
      </c>
    </row>
    <row r="886" spans="1:11">
      <c r="A886" s="69">
        <v>46101</v>
      </c>
      <c r="B886" s="70" t="s">
        <v>109</v>
      </c>
      <c r="C886" s="73">
        <v>130361967</v>
      </c>
      <c r="D886" s="71" t="s">
        <v>635</v>
      </c>
      <c r="E886" s="70" t="s">
        <v>704</v>
      </c>
      <c r="F886" s="81">
        <v>38139.5</v>
      </c>
    </row>
    <row r="887" spans="1:11">
      <c r="A887" s="69">
        <v>46114</v>
      </c>
      <c r="B887" s="70" t="s">
        <v>109</v>
      </c>
      <c r="C887" s="73">
        <v>130361967</v>
      </c>
      <c r="D887" s="71" t="s">
        <v>615</v>
      </c>
      <c r="E887" s="70" t="s">
        <v>704</v>
      </c>
      <c r="F887" s="81">
        <v>38139.5</v>
      </c>
    </row>
    <row r="888" spans="1:11">
      <c r="A888" s="69">
        <v>46093</v>
      </c>
      <c r="B888" s="70" t="s">
        <v>705</v>
      </c>
      <c r="C888" s="70">
        <v>132751043</v>
      </c>
      <c r="D888" s="71" t="s">
        <v>917</v>
      </c>
      <c r="E888" s="70" t="s">
        <v>301</v>
      </c>
      <c r="F888" s="81">
        <v>25034</v>
      </c>
    </row>
    <row r="889" spans="1:11">
      <c r="A889" s="69">
        <v>46099</v>
      </c>
      <c r="B889" s="70" t="s">
        <v>705</v>
      </c>
      <c r="C889" s="70">
        <v>132751043</v>
      </c>
      <c r="D889" s="71" t="s">
        <v>918</v>
      </c>
      <c r="E889" s="70" t="s">
        <v>301</v>
      </c>
      <c r="F889" s="81">
        <v>42480</v>
      </c>
    </row>
    <row r="890" spans="1:11">
      <c r="A890" s="69">
        <v>46119</v>
      </c>
      <c r="B890" s="70" t="s">
        <v>705</v>
      </c>
      <c r="C890" s="70">
        <v>132751043</v>
      </c>
      <c r="D890" s="71" t="s">
        <v>1004</v>
      </c>
      <c r="E890" s="70" t="s">
        <v>301</v>
      </c>
      <c r="F890" s="81">
        <v>52510</v>
      </c>
    </row>
    <row r="891" spans="1:11">
      <c r="A891" s="69">
        <v>46119</v>
      </c>
      <c r="B891" s="70" t="s">
        <v>705</v>
      </c>
      <c r="C891" s="70">
        <v>132751043</v>
      </c>
      <c r="D891" s="71" t="s">
        <v>1005</v>
      </c>
      <c r="E891" s="70" t="s">
        <v>301</v>
      </c>
      <c r="F891" s="81">
        <v>90687.72</v>
      </c>
    </row>
    <row r="892" spans="1:11">
      <c r="A892" s="69">
        <v>46119</v>
      </c>
      <c r="B892" s="70" t="s">
        <v>705</v>
      </c>
      <c r="C892" s="70">
        <v>132751043</v>
      </c>
      <c r="D892" s="71" t="s">
        <v>1006</v>
      </c>
      <c r="E892" s="70" t="s">
        <v>301</v>
      </c>
      <c r="F892" s="81">
        <v>117646</v>
      </c>
    </row>
    <row r="893" spans="1:11">
      <c r="A893" s="69">
        <v>46135</v>
      </c>
      <c r="B893" s="70" t="s">
        <v>705</v>
      </c>
      <c r="C893" s="70">
        <v>13271043</v>
      </c>
      <c r="D893" s="71" t="s">
        <v>458</v>
      </c>
      <c r="E893" s="70" t="s">
        <v>301</v>
      </c>
      <c r="F893" s="81">
        <v>80971.600000000006</v>
      </c>
    </row>
    <row r="894" spans="1:11">
      <c r="A894" s="69">
        <v>45947</v>
      </c>
      <c r="B894" s="70" t="s">
        <v>706</v>
      </c>
      <c r="C894" s="70">
        <v>132344911</v>
      </c>
      <c r="D894" s="87" t="s">
        <v>707</v>
      </c>
      <c r="E894" s="70" t="s">
        <v>174</v>
      </c>
      <c r="F894" s="81">
        <v>30337.8</v>
      </c>
    </row>
    <row r="895" spans="1:11">
      <c r="A895" s="69">
        <v>45979</v>
      </c>
      <c r="B895" s="70" t="s">
        <v>706</v>
      </c>
      <c r="C895" s="70">
        <v>132344911</v>
      </c>
      <c r="D895" s="71" t="s">
        <v>322</v>
      </c>
      <c r="E895" s="70" t="s">
        <v>174</v>
      </c>
      <c r="F895" s="81">
        <v>112468.16</v>
      </c>
    </row>
    <row r="896" spans="1:11">
      <c r="A896" s="69">
        <v>45979</v>
      </c>
      <c r="B896" s="70" t="s">
        <v>706</v>
      </c>
      <c r="C896" s="70">
        <v>132344911</v>
      </c>
      <c r="D896" s="71" t="s">
        <v>708</v>
      </c>
      <c r="E896" s="70" t="s">
        <v>174</v>
      </c>
      <c r="F896" s="81">
        <v>148680</v>
      </c>
    </row>
    <row r="897" spans="1:6">
      <c r="A897" s="69">
        <v>45992</v>
      </c>
      <c r="B897" s="70" t="s">
        <v>706</v>
      </c>
      <c r="C897" s="70">
        <v>132344911</v>
      </c>
      <c r="D897" s="71" t="s">
        <v>709</v>
      </c>
      <c r="E897" s="70" t="s">
        <v>174</v>
      </c>
      <c r="F897" s="81">
        <v>69030</v>
      </c>
    </row>
    <row r="898" spans="1:6">
      <c r="A898" s="69">
        <v>45996</v>
      </c>
      <c r="B898" s="70" t="s">
        <v>706</v>
      </c>
      <c r="C898" s="70">
        <v>132344911</v>
      </c>
      <c r="D898" s="71" t="s">
        <v>710</v>
      </c>
      <c r="E898" s="70" t="s">
        <v>174</v>
      </c>
      <c r="F898" s="81">
        <v>219291.92</v>
      </c>
    </row>
    <row r="899" spans="1:6">
      <c r="A899" s="69">
        <v>46003</v>
      </c>
      <c r="B899" s="70" t="s">
        <v>706</v>
      </c>
      <c r="C899" s="70">
        <v>132344911</v>
      </c>
      <c r="D899" s="71" t="s">
        <v>711</v>
      </c>
      <c r="E899" s="70" t="s">
        <v>174</v>
      </c>
      <c r="F899" s="81">
        <v>133217.68</v>
      </c>
    </row>
    <row r="900" spans="1:6">
      <c r="A900" s="69">
        <v>46042</v>
      </c>
      <c r="B900" s="70" t="s">
        <v>706</v>
      </c>
      <c r="C900" s="70">
        <v>132344911</v>
      </c>
      <c r="D900" s="71" t="s">
        <v>532</v>
      </c>
      <c r="E900" s="70" t="s">
        <v>174</v>
      </c>
      <c r="F900" s="81">
        <v>160480</v>
      </c>
    </row>
    <row r="901" spans="1:6">
      <c r="A901" s="69">
        <v>46135</v>
      </c>
      <c r="B901" s="70" t="s">
        <v>706</v>
      </c>
      <c r="C901" s="70">
        <v>132344911</v>
      </c>
      <c r="D901" s="71" t="s">
        <v>669</v>
      </c>
      <c r="E901" s="70" t="s">
        <v>174</v>
      </c>
      <c r="F901" s="81">
        <v>71862</v>
      </c>
    </row>
    <row r="902" spans="1:6">
      <c r="A902" s="69">
        <v>46135</v>
      </c>
      <c r="B902" s="70" t="s">
        <v>706</v>
      </c>
      <c r="C902" s="70">
        <v>132344911</v>
      </c>
      <c r="D902" s="71" t="s">
        <v>330</v>
      </c>
      <c r="E902" s="70" t="s">
        <v>174</v>
      </c>
      <c r="F902" s="81">
        <v>234909.13</v>
      </c>
    </row>
    <row r="903" spans="1:6">
      <c r="A903" s="69">
        <v>46142</v>
      </c>
      <c r="B903" s="70" t="s">
        <v>706</v>
      </c>
      <c r="C903" s="70">
        <v>132344911</v>
      </c>
      <c r="D903" s="71" t="s">
        <v>1007</v>
      </c>
      <c r="E903" s="70" t="s">
        <v>174</v>
      </c>
      <c r="F903" s="81">
        <v>3476.28</v>
      </c>
    </row>
    <row r="904" spans="1:6" ht="15.75">
      <c r="A904" s="39"/>
      <c r="B904" s="39"/>
      <c r="C904" s="39"/>
      <c r="D904" s="40"/>
      <c r="E904" s="41" t="s">
        <v>8</v>
      </c>
      <c r="F904" s="42">
        <f>SUM(F10:F903)</f>
        <v>90345893.289999962</v>
      </c>
    </row>
  </sheetData>
  <mergeCells count="5">
    <mergeCell ref="A3:F3"/>
    <mergeCell ref="A5:F5"/>
    <mergeCell ref="A6:F6"/>
    <mergeCell ref="A7:F7"/>
    <mergeCell ref="A4:F4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41:A43 D23:D24 A13:A15 D43 D14 D41 D19:D21 D16:D17 D10"/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2"/>
  <sheetViews>
    <sheetView topLeftCell="A670" zoomScale="119" zoomScaleNormal="119" workbookViewId="0">
      <selection activeCell="B917" sqref="B917"/>
    </sheetView>
  </sheetViews>
  <sheetFormatPr baseColWidth="10" defaultColWidth="11.42578125" defaultRowHeight="15.75"/>
  <cols>
    <col min="1" max="1" width="35.28515625" style="3" bestFit="1" customWidth="1"/>
    <col min="2" max="2" width="19.140625" style="3" customWidth="1"/>
    <col min="3" max="3" width="18.5703125" style="3" customWidth="1"/>
    <col min="4" max="4" width="12.5703125" style="3" customWidth="1"/>
    <col min="5" max="5" width="19.28515625" style="3" bestFit="1" customWidth="1"/>
    <col min="6" max="6" width="18.140625" style="84" customWidth="1"/>
    <col min="7" max="7" width="17.5703125" style="84" customWidth="1"/>
    <col min="8" max="8" width="17.7109375" style="84" bestFit="1" customWidth="1"/>
    <col min="9" max="9" width="19" style="84" customWidth="1"/>
    <col min="10" max="10" width="17.7109375" style="84" bestFit="1" customWidth="1"/>
    <col min="11" max="16384" width="11.42578125" style="3"/>
  </cols>
  <sheetData>
    <row r="1" spans="1:10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>
      <c r="A2" s="107" t="s">
        <v>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8.75">
      <c r="A3" s="108" t="s">
        <v>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8.75">
      <c r="A4" s="120" t="s">
        <v>712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8.75">
      <c r="A5" s="125" t="s">
        <v>1044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>
      <c r="A6" s="126" t="s">
        <v>713</v>
      </c>
      <c r="B6" s="126"/>
      <c r="C6" s="126"/>
      <c r="D6" s="126" t="s">
        <v>10</v>
      </c>
      <c r="E6" s="126"/>
      <c r="F6" s="126"/>
      <c r="G6" s="126"/>
      <c r="H6" s="126"/>
      <c r="I6" s="126"/>
      <c r="J6" s="126"/>
    </row>
    <row r="7" spans="1:10" ht="30">
      <c r="A7" s="47" t="s">
        <v>11</v>
      </c>
      <c r="B7" s="47" t="s">
        <v>12</v>
      </c>
      <c r="C7" s="48" t="s">
        <v>13</v>
      </c>
      <c r="D7" s="47" t="s">
        <v>14</v>
      </c>
      <c r="E7" s="47" t="s">
        <v>15</v>
      </c>
      <c r="F7" s="47" t="s">
        <v>16</v>
      </c>
      <c r="G7" s="47" t="s">
        <v>17</v>
      </c>
      <c r="H7" s="47" t="s">
        <v>18</v>
      </c>
      <c r="I7" s="47" t="s">
        <v>19</v>
      </c>
      <c r="J7" s="47" t="s">
        <v>20</v>
      </c>
    </row>
    <row r="8" spans="1:10">
      <c r="A8" s="70" t="s">
        <v>114</v>
      </c>
      <c r="B8" s="70">
        <v>102314675</v>
      </c>
      <c r="C8" s="71" t="s">
        <v>118</v>
      </c>
      <c r="D8" s="69">
        <v>45966</v>
      </c>
      <c r="E8" s="81">
        <v>38950</v>
      </c>
      <c r="F8" s="77"/>
      <c r="G8" s="77"/>
      <c r="H8" s="77"/>
      <c r="I8" s="79"/>
      <c r="J8" s="81">
        <v>38950</v>
      </c>
    </row>
    <row r="9" spans="1:10">
      <c r="A9" s="70" t="s">
        <v>114</v>
      </c>
      <c r="B9" s="70">
        <v>102314675</v>
      </c>
      <c r="C9" s="71" t="s">
        <v>119</v>
      </c>
      <c r="D9" s="69">
        <v>45966</v>
      </c>
      <c r="E9" s="81">
        <v>174896.49</v>
      </c>
      <c r="F9" s="77"/>
      <c r="G9" s="77"/>
      <c r="H9" s="77"/>
      <c r="I9" s="79"/>
      <c r="J9" s="81">
        <v>174896.49</v>
      </c>
    </row>
    <row r="10" spans="1:10">
      <c r="A10" s="70" t="s">
        <v>114</v>
      </c>
      <c r="B10" s="70">
        <v>102314675</v>
      </c>
      <c r="C10" s="71" t="s">
        <v>120</v>
      </c>
      <c r="D10" s="69">
        <v>45966</v>
      </c>
      <c r="E10" s="81">
        <v>24630</v>
      </c>
      <c r="F10" s="77"/>
      <c r="G10" s="77"/>
      <c r="H10" s="77"/>
      <c r="I10" s="79"/>
      <c r="J10" s="81">
        <v>24630</v>
      </c>
    </row>
    <row r="11" spans="1:10">
      <c r="A11" s="70" t="s">
        <v>114</v>
      </c>
      <c r="B11" s="70">
        <v>102314675</v>
      </c>
      <c r="C11" s="71" t="s">
        <v>121</v>
      </c>
      <c r="D11" s="69">
        <v>45986</v>
      </c>
      <c r="E11" s="81">
        <v>14043</v>
      </c>
      <c r="F11" s="77"/>
      <c r="G11" s="77"/>
      <c r="H11" s="6"/>
      <c r="I11" s="79"/>
      <c r="J11" s="81">
        <v>14043</v>
      </c>
    </row>
    <row r="12" spans="1:10">
      <c r="A12" s="70" t="s">
        <v>114</v>
      </c>
      <c r="B12" s="70">
        <v>102314675</v>
      </c>
      <c r="C12" s="71" t="s">
        <v>122</v>
      </c>
      <c r="D12" s="69">
        <v>45986</v>
      </c>
      <c r="E12" s="81">
        <v>71550</v>
      </c>
      <c r="F12" s="77"/>
      <c r="G12" s="77"/>
      <c r="H12" s="6"/>
      <c r="I12" s="79"/>
      <c r="J12" s="81">
        <v>71550</v>
      </c>
    </row>
    <row r="13" spans="1:10">
      <c r="A13" s="70" t="s">
        <v>114</v>
      </c>
      <c r="B13" s="70">
        <v>102314675</v>
      </c>
      <c r="C13" s="71" t="s">
        <v>123</v>
      </c>
      <c r="D13" s="69">
        <v>45995</v>
      </c>
      <c r="E13" s="81">
        <v>38950</v>
      </c>
      <c r="F13" s="77"/>
      <c r="G13" s="77"/>
      <c r="H13" s="6"/>
      <c r="I13" s="79"/>
      <c r="J13" s="81">
        <v>38950</v>
      </c>
    </row>
    <row r="14" spans="1:10">
      <c r="A14" s="70" t="s">
        <v>114</v>
      </c>
      <c r="B14" s="70">
        <v>102314675</v>
      </c>
      <c r="C14" s="71" t="s">
        <v>124</v>
      </c>
      <c r="D14" s="69">
        <v>45995</v>
      </c>
      <c r="E14" s="81">
        <v>33564</v>
      </c>
      <c r="F14" s="77"/>
      <c r="G14" s="77"/>
      <c r="H14" s="6"/>
      <c r="I14" s="79"/>
      <c r="J14" s="81">
        <v>33564</v>
      </c>
    </row>
    <row r="15" spans="1:10">
      <c r="A15" s="70" t="s">
        <v>114</v>
      </c>
      <c r="B15" s="70">
        <v>102314675</v>
      </c>
      <c r="C15" s="71" t="s">
        <v>125</v>
      </c>
      <c r="D15" s="69">
        <v>45995</v>
      </c>
      <c r="E15" s="81">
        <v>182320</v>
      </c>
      <c r="F15" s="77"/>
      <c r="G15" s="77"/>
      <c r="H15" s="6"/>
      <c r="I15" s="79"/>
      <c r="J15" s="81">
        <v>182320</v>
      </c>
    </row>
    <row r="16" spans="1:10">
      <c r="A16" s="70" t="s">
        <v>114</v>
      </c>
      <c r="B16" s="70">
        <v>102314675</v>
      </c>
      <c r="C16" s="71" t="s">
        <v>126</v>
      </c>
      <c r="D16" s="69">
        <v>46010</v>
      </c>
      <c r="E16" s="81">
        <v>13950</v>
      </c>
      <c r="F16" s="77"/>
      <c r="G16" s="6"/>
      <c r="H16" s="6"/>
      <c r="I16" s="72"/>
      <c r="J16" s="81">
        <v>13950</v>
      </c>
    </row>
    <row r="17" spans="1:10">
      <c r="A17" s="70" t="s">
        <v>114</v>
      </c>
      <c r="B17" s="70">
        <v>102314675</v>
      </c>
      <c r="C17" s="71" t="s">
        <v>127</v>
      </c>
      <c r="D17" s="69">
        <v>46010</v>
      </c>
      <c r="E17" s="81">
        <v>13950</v>
      </c>
      <c r="F17" s="77"/>
      <c r="G17" s="6"/>
      <c r="H17" s="6"/>
      <c r="I17" s="72"/>
      <c r="J17" s="81">
        <v>13950</v>
      </c>
    </row>
    <row r="18" spans="1:10">
      <c r="A18" s="70" t="s">
        <v>114</v>
      </c>
      <c r="B18" s="70">
        <v>102314675</v>
      </c>
      <c r="C18" s="71" t="s">
        <v>128</v>
      </c>
      <c r="D18" s="69">
        <v>46010</v>
      </c>
      <c r="E18" s="81">
        <v>28600</v>
      </c>
      <c r="F18" s="77"/>
      <c r="G18" s="6"/>
      <c r="H18" s="6"/>
      <c r="I18" s="72"/>
      <c r="J18" s="81">
        <v>28600</v>
      </c>
    </row>
    <row r="19" spans="1:10">
      <c r="A19" s="70" t="s">
        <v>114</v>
      </c>
      <c r="B19" s="70">
        <v>102314675</v>
      </c>
      <c r="C19" s="71" t="s">
        <v>129</v>
      </c>
      <c r="D19" s="69">
        <v>46010</v>
      </c>
      <c r="E19" s="81">
        <v>82650</v>
      </c>
      <c r="F19" s="77"/>
      <c r="G19" s="6"/>
      <c r="H19" s="6"/>
      <c r="I19" s="72"/>
      <c r="J19" s="81">
        <v>82650</v>
      </c>
    </row>
    <row r="20" spans="1:10">
      <c r="A20" s="70" t="s">
        <v>114</v>
      </c>
      <c r="B20" s="70">
        <v>102314675</v>
      </c>
      <c r="C20" s="71" t="s">
        <v>130</v>
      </c>
      <c r="D20" s="69">
        <v>46031</v>
      </c>
      <c r="E20" s="81">
        <v>188016.49</v>
      </c>
      <c r="F20" s="77"/>
      <c r="G20" s="6"/>
      <c r="H20" s="6"/>
      <c r="I20" s="81">
        <v>188016.49</v>
      </c>
      <c r="J20" s="77"/>
    </row>
    <row r="21" spans="1:10">
      <c r="A21" s="70" t="s">
        <v>114</v>
      </c>
      <c r="B21" s="70">
        <v>102314675</v>
      </c>
      <c r="C21" s="71" t="s">
        <v>131</v>
      </c>
      <c r="D21" s="69">
        <v>46031</v>
      </c>
      <c r="E21" s="81">
        <v>33640</v>
      </c>
      <c r="F21" s="77"/>
      <c r="G21" s="6"/>
      <c r="H21" s="6"/>
      <c r="I21" s="81">
        <v>33640</v>
      </c>
      <c r="J21" s="77"/>
    </row>
    <row r="22" spans="1:10">
      <c r="A22" s="70" t="s">
        <v>114</v>
      </c>
      <c r="B22" s="70">
        <v>102314675</v>
      </c>
      <c r="C22" s="71" t="s">
        <v>132</v>
      </c>
      <c r="D22" s="69">
        <v>46035</v>
      </c>
      <c r="E22" s="81">
        <v>14043</v>
      </c>
      <c r="F22" s="77"/>
      <c r="G22" s="6"/>
      <c r="H22" s="6"/>
      <c r="I22" s="81">
        <v>14043</v>
      </c>
      <c r="J22" s="77"/>
    </row>
    <row r="23" spans="1:10">
      <c r="A23" s="70" t="s">
        <v>114</v>
      </c>
      <c r="B23" s="70">
        <v>102314675</v>
      </c>
      <c r="C23" s="71" t="s">
        <v>133</v>
      </c>
      <c r="D23" s="69">
        <v>46035</v>
      </c>
      <c r="E23" s="81">
        <v>74850</v>
      </c>
      <c r="F23" s="6"/>
      <c r="G23" s="6"/>
      <c r="H23" s="72"/>
      <c r="I23" s="81">
        <v>74850</v>
      </c>
      <c r="J23" s="77"/>
    </row>
    <row r="24" spans="1:10">
      <c r="A24" s="70" t="s">
        <v>114</v>
      </c>
      <c r="B24" s="70">
        <v>102314675</v>
      </c>
      <c r="C24" s="71" t="s">
        <v>714</v>
      </c>
      <c r="D24" s="69">
        <v>46058</v>
      </c>
      <c r="E24" s="81">
        <v>23240</v>
      </c>
      <c r="F24" s="6"/>
      <c r="G24" s="6"/>
      <c r="H24" s="81">
        <v>23240</v>
      </c>
      <c r="I24" s="77"/>
      <c r="J24" s="77"/>
    </row>
    <row r="25" spans="1:10">
      <c r="A25" s="70" t="s">
        <v>114</v>
      </c>
      <c r="B25" s="70">
        <v>102314675</v>
      </c>
      <c r="C25" s="71" t="s">
        <v>715</v>
      </c>
      <c r="D25" s="69">
        <v>46058</v>
      </c>
      <c r="E25" s="81">
        <v>34078</v>
      </c>
      <c r="F25" s="6"/>
      <c r="G25" s="6"/>
      <c r="H25" s="81">
        <v>34078</v>
      </c>
      <c r="I25" s="77"/>
      <c r="J25" s="77"/>
    </row>
    <row r="26" spans="1:10">
      <c r="A26" s="70" t="s">
        <v>114</v>
      </c>
      <c r="B26" s="70">
        <v>102314675</v>
      </c>
      <c r="C26" s="71" t="s">
        <v>716</v>
      </c>
      <c r="D26" s="69">
        <v>46058</v>
      </c>
      <c r="E26" s="81">
        <v>140379.32999999999</v>
      </c>
      <c r="F26" s="6"/>
      <c r="G26" s="6"/>
      <c r="H26" s="81">
        <v>140379.32999999999</v>
      </c>
      <c r="I26" s="77"/>
      <c r="J26" s="77"/>
    </row>
    <row r="27" spans="1:10">
      <c r="A27" s="70" t="s">
        <v>114</v>
      </c>
      <c r="B27" s="70">
        <v>102314675</v>
      </c>
      <c r="C27" s="71" t="s">
        <v>717</v>
      </c>
      <c r="D27" s="69">
        <v>46073</v>
      </c>
      <c r="E27" s="81">
        <v>23457</v>
      </c>
      <c r="F27" s="6"/>
      <c r="G27" s="72"/>
      <c r="H27" s="81">
        <v>23457</v>
      </c>
      <c r="I27" s="77"/>
      <c r="J27" s="77"/>
    </row>
    <row r="28" spans="1:10">
      <c r="A28" s="70" t="s">
        <v>114</v>
      </c>
      <c r="B28" s="70">
        <v>102314675</v>
      </c>
      <c r="C28" s="71" t="s">
        <v>718</v>
      </c>
      <c r="D28" s="69">
        <v>46073</v>
      </c>
      <c r="E28" s="81">
        <v>88750</v>
      </c>
      <c r="F28" s="6"/>
      <c r="G28" s="72"/>
      <c r="H28" s="81">
        <v>88750</v>
      </c>
      <c r="I28" s="77"/>
      <c r="J28" s="77"/>
    </row>
    <row r="29" spans="1:10">
      <c r="A29" s="70" t="s">
        <v>114</v>
      </c>
      <c r="B29" s="70">
        <v>102314675</v>
      </c>
      <c r="C29" s="71" t="s">
        <v>719</v>
      </c>
      <c r="D29" s="69">
        <v>46076</v>
      </c>
      <c r="E29" s="81">
        <v>30620</v>
      </c>
      <c r="F29" s="6"/>
      <c r="G29" s="72"/>
      <c r="H29" s="81">
        <v>30620</v>
      </c>
      <c r="I29" s="77"/>
      <c r="J29" s="77"/>
    </row>
    <row r="30" spans="1:10">
      <c r="A30" s="70" t="s">
        <v>114</v>
      </c>
      <c r="B30" s="70">
        <v>102314675</v>
      </c>
      <c r="C30" s="71" t="s">
        <v>824</v>
      </c>
      <c r="D30" s="69">
        <v>46090</v>
      </c>
      <c r="E30" s="81">
        <v>23182</v>
      </c>
      <c r="F30" s="72"/>
      <c r="G30" s="81">
        <v>23182</v>
      </c>
      <c r="H30" s="77"/>
      <c r="I30" s="77"/>
      <c r="J30" s="77"/>
    </row>
    <row r="31" spans="1:10">
      <c r="A31" s="70" t="s">
        <v>114</v>
      </c>
      <c r="B31" s="70">
        <v>102314675</v>
      </c>
      <c r="C31" s="71" t="s">
        <v>825</v>
      </c>
      <c r="D31" s="69">
        <v>46090</v>
      </c>
      <c r="E31" s="81">
        <v>126825</v>
      </c>
      <c r="F31" s="72"/>
      <c r="G31" s="81">
        <v>126825</v>
      </c>
      <c r="H31" s="77"/>
      <c r="I31" s="77"/>
      <c r="J31" s="6"/>
    </row>
    <row r="32" spans="1:10">
      <c r="A32" s="70" t="s">
        <v>114</v>
      </c>
      <c r="B32" s="70">
        <v>102314675</v>
      </c>
      <c r="C32" s="71" t="s">
        <v>826</v>
      </c>
      <c r="D32" s="69">
        <v>46090</v>
      </c>
      <c r="E32" s="81">
        <v>27375</v>
      </c>
      <c r="F32" s="72"/>
      <c r="G32" s="81">
        <v>27375</v>
      </c>
      <c r="H32" s="77"/>
      <c r="I32" s="77"/>
      <c r="J32" s="6"/>
    </row>
    <row r="33" spans="1:10">
      <c r="A33" s="70" t="s">
        <v>114</v>
      </c>
      <c r="B33" s="70">
        <v>102314675</v>
      </c>
      <c r="C33" s="71" t="s">
        <v>827</v>
      </c>
      <c r="D33" s="69">
        <v>46107</v>
      </c>
      <c r="E33" s="81">
        <v>27375</v>
      </c>
      <c r="F33" s="72"/>
      <c r="G33" s="81">
        <v>27375</v>
      </c>
      <c r="H33" s="77"/>
      <c r="I33" s="77"/>
      <c r="J33" s="6"/>
    </row>
    <row r="34" spans="1:10">
      <c r="A34" s="70" t="s">
        <v>114</v>
      </c>
      <c r="B34" s="70">
        <v>102314675</v>
      </c>
      <c r="C34" s="71" t="s">
        <v>828</v>
      </c>
      <c r="D34" s="69">
        <v>46107</v>
      </c>
      <c r="E34" s="81">
        <v>117730</v>
      </c>
      <c r="F34" s="72"/>
      <c r="G34" s="81">
        <v>117730</v>
      </c>
      <c r="H34" s="77"/>
      <c r="I34" s="77"/>
      <c r="J34" s="6"/>
    </row>
    <row r="35" spans="1:10">
      <c r="A35" s="70" t="s">
        <v>114</v>
      </c>
      <c r="B35" s="70">
        <v>102314675</v>
      </c>
      <c r="C35" s="71" t="s">
        <v>928</v>
      </c>
      <c r="D35" s="69">
        <v>46125</v>
      </c>
      <c r="E35" s="95">
        <v>27282</v>
      </c>
      <c r="F35" s="95">
        <v>27282</v>
      </c>
      <c r="G35" s="6"/>
      <c r="H35" s="77"/>
      <c r="I35" s="77"/>
      <c r="J35" s="6"/>
    </row>
    <row r="36" spans="1:10">
      <c r="A36" s="70" t="s">
        <v>114</v>
      </c>
      <c r="B36" s="70">
        <v>102314675</v>
      </c>
      <c r="C36" s="71" t="s">
        <v>929</v>
      </c>
      <c r="D36" s="69">
        <v>46125</v>
      </c>
      <c r="E36" s="96">
        <v>19050</v>
      </c>
      <c r="F36" s="96">
        <v>19050</v>
      </c>
      <c r="G36" s="6"/>
      <c r="H36" s="77"/>
      <c r="I36" s="77"/>
      <c r="J36" s="6"/>
    </row>
    <row r="37" spans="1:10">
      <c r="A37" s="70" t="s">
        <v>114</v>
      </c>
      <c r="B37" s="70">
        <v>102314675</v>
      </c>
      <c r="C37" s="71" t="s">
        <v>930</v>
      </c>
      <c r="D37" s="69">
        <v>46125</v>
      </c>
      <c r="E37" s="96">
        <v>144035.41</v>
      </c>
      <c r="F37" s="96">
        <v>144035.41</v>
      </c>
      <c r="G37" s="6"/>
      <c r="H37" s="77"/>
      <c r="I37" s="77"/>
      <c r="J37" s="6"/>
    </row>
    <row r="38" spans="1:10">
      <c r="A38" s="70" t="s">
        <v>134</v>
      </c>
      <c r="B38" s="73">
        <v>103031919</v>
      </c>
      <c r="C38" s="71" t="s">
        <v>829</v>
      </c>
      <c r="D38" s="69">
        <v>45679</v>
      </c>
      <c r="E38" s="81">
        <v>5700</v>
      </c>
      <c r="F38" s="6"/>
      <c r="G38" s="72"/>
      <c r="H38" s="77"/>
      <c r="I38" s="81">
        <v>5700</v>
      </c>
      <c r="J38" s="6"/>
    </row>
    <row r="39" spans="1:10">
      <c r="A39" s="70" t="s">
        <v>134</v>
      </c>
      <c r="B39" s="73">
        <v>103031919</v>
      </c>
      <c r="C39" s="71" t="s">
        <v>135</v>
      </c>
      <c r="D39" s="69">
        <v>46027</v>
      </c>
      <c r="E39" s="81">
        <v>12300</v>
      </c>
      <c r="F39" s="6"/>
      <c r="G39" s="72"/>
      <c r="H39" s="77"/>
      <c r="I39" s="81">
        <v>12300</v>
      </c>
      <c r="J39" s="6"/>
    </row>
    <row r="40" spans="1:10">
      <c r="A40" s="70" t="s">
        <v>134</v>
      </c>
      <c r="B40" s="73">
        <v>103031919</v>
      </c>
      <c r="C40" s="71" t="s">
        <v>136</v>
      </c>
      <c r="D40" s="69">
        <v>46027</v>
      </c>
      <c r="E40" s="81">
        <v>3750</v>
      </c>
      <c r="F40" s="6"/>
      <c r="G40" s="72"/>
      <c r="H40" s="77"/>
      <c r="I40" s="81">
        <v>3750</v>
      </c>
      <c r="J40" s="6"/>
    </row>
    <row r="41" spans="1:10">
      <c r="A41" s="70" t="s">
        <v>134</v>
      </c>
      <c r="B41" s="73">
        <v>103031919</v>
      </c>
      <c r="C41" s="71" t="s">
        <v>137</v>
      </c>
      <c r="D41" s="69">
        <v>46027</v>
      </c>
      <c r="E41" s="81">
        <v>3800</v>
      </c>
      <c r="F41" s="6"/>
      <c r="G41" s="72"/>
      <c r="H41" s="77"/>
      <c r="I41" s="81">
        <v>3800</v>
      </c>
      <c r="J41" s="6"/>
    </row>
    <row r="42" spans="1:10">
      <c r="A42" s="70" t="s">
        <v>134</v>
      </c>
      <c r="B42" s="73">
        <v>103031919</v>
      </c>
      <c r="C42" s="71" t="s">
        <v>138</v>
      </c>
      <c r="D42" s="69">
        <v>46037</v>
      </c>
      <c r="E42" s="81">
        <v>6850</v>
      </c>
      <c r="F42" s="77"/>
      <c r="G42" s="72"/>
      <c r="H42" s="77"/>
      <c r="I42" s="81">
        <v>6850</v>
      </c>
      <c r="J42" s="6"/>
    </row>
    <row r="43" spans="1:10">
      <c r="A43" s="70" t="s">
        <v>134</v>
      </c>
      <c r="B43" s="73">
        <v>103031919</v>
      </c>
      <c r="C43" s="71" t="s">
        <v>720</v>
      </c>
      <c r="D43" s="69">
        <v>46055</v>
      </c>
      <c r="E43" s="81">
        <v>14300</v>
      </c>
      <c r="F43" s="77"/>
      <c r="G43" s="72"/>
      <c r="H43" s="81">
        <v>14300</v>
      </c>
      <c r="I43" s="77"/>
      <c r="J43" s="6"/>
    </row>
    <row r="44" spans="1:10">
      <c r="A44" s="70" t="s">
        <v>134</v>
      </c>
      <c r="B44" s="73">
        <v>103031919</v>
      </c>
      <c r="C44" s="71" t="s">
        <v>721</v>
      </c>
      <c r="D44" s="69">
        <v>46062</v>
      </c>
      <c r="E44" s="81">
        <v>5250</v>
      </c>
      <c r="F44" s="77"/>
      <c r="G44" s="72"/>
      <c r="H44" s="81">
        <v>5250</v>
      </c>
      <c r="I44" s="77"/>
      <c r="J44" s="6"/>
    </row>
    <row r="45" spans="1:10">
      <c r="A45" s="70" t="s">
        <v>134</v>
      </c>
      <c r="B45" s="73">
        <v>103031919</v>
      </c>
      <c r="C45" s="71" t="s">
        <v>508</v>
      </c>
      <c r="D45" s="69">
        <v>46069</v>
      </c>
      <c r="E45" s="81">
        <v>5100</v>
      </c>
      <c r="F45" s="77"/>
      <c r="G45" s="72"/>
      <c r="H45" s="81">
        <v>5100</v>
      </c>
      <c r="I45" s="77"/>
      <c r="J45" s="6"/>
    </row>
    <row r="46" spans="1:10">
      <c r="A46" s="70" t="s">
        <v>134</v>
      </c>
      <c r="B46" s="73">
        <v>103031919</v>
      </c>
      <c r="C46" s="71" t="s">
        <v>722</v>
      </c>
      <c r="D46" s="69">
        <v>46072</v>
      </c>
      <c r="E46" s="81">
        <v>3050</v>
      </c>
      <c r="F46" s="77"/>
      <c r="G46" s="72"/>
      <c r="H46" s="81">
        <v>3050</v>
      </c>
      <c r="I46" s="77"/>
      <c r="J46" s="6"/>
    </row>
    <row r="47" spans="1:10">
      <c r="A47" s="70" t="s">
        <v>139</v>
      </c>
      <c r="B47" s="70">
        <v>102319197</v>
      </c>
      <c r="C47" s="71" t="s">
        <v>141</v>
      </c>
      <c r="D47" s="69">
        <v>45758</v>
      </c>
      <c r="E47" s="97">
        <v>49913.72</v>
      </c>
      <c r="F47" s="97">
        <v>49913.72</v>
      </c>
      <c r="G47" s="77"/>
      <c r="H47" s="77"/>
      <c r="I47" s="77"/>
      <c r="J47" s="72"/>
    </row>
    <row r="48" spans="1:10">
      <c r="A48" s="70" t="s">
        <v>139</v>
      </c>
      <c r="B48" s="70">
        <v>102319197</v>
      </c>
      <c r="C48" s="71" t="s">
        <v>142</v>
      </c>
      <c r="D48" s="69">
        <v>45758</v>
      </c>
      <c r="E48" s="81">
        <v>11868</v>
      </c>
      <c r="F48" s="81">
        <v>11868</v>
      </c>
      <c r="G48" s="77"/>
      <c r="H48" s="77"/>
      <c r="I48" s="77"/>
      <c r="J48" s="72"/>
    </row>
    <row r="49" spans="1:10">
      <c r="A49" s="70" t="s">
        <v>139</v>
      </c>
      <c r="B49" s="70">
        <v>102319197</v>
      </c>
      <c r="C49" s="71" t="s">
        <v>143</v>
      </c>
      <c r="D49" s="69">
        <v>45758</v>
      </c>
      <c r="E49" s="81">
        <v>58907.99</v>
      </c>
      <c r="F49" s="81">
        <v>58907.99</v>
      </c>
      <c r="G49" s="77"/>
      <c r="H49" s="77"/>
      <c r="I49" s="77"/>
      <c r="J49" s="72"/>
    </row>
    <row r="50" spans="1:10">
      <c r="A50" s="70" t="s">
        <v>139</v>
      </c>
      <c r="B50" s="70">
        <v>102319197</v>
      </c>
      <c r="C50" s="71" t="s">
        <v>144</v>
      </c>
      <c r="D50" s="69">
        <v>45758</v>
      </c>
      <c r="E50" s="81">
        <v>207543.24</v>
      </c>
      <c r="F50" s="81">
        <v>207543.24</v>
      </c>
      <c r="G50" s="77"/>
      <c r="H50" s="77"/>
      <c r="I50" s="77"/>
      <c r="J50" s="72"/>
    </row>
    <row r="51" spans="1:10">
      <c r="A51" s="70" t="s">
        <v>139</v>
      </c>
      <c r="B51" s="70">
        <v>102319197</v>
      </c>
      <c r="C51" s="71" t="s">
        <v>145</v>
      </c>
      <c r="D51" s="69">
        <v>45769</v>
      </c>
      <c r="E51" s="81">
        <v>3750</v>
      </c>
      <c r="F51" s="81">
        <v>3750</v>
      </c>
      <c r="G51" s="77"/>
      <c r="H51" s="77"/>
      <c r="I51" s="77"/>
      <c r="J51" s="72"/>
    </row>
    <row r="52" spans="1:10">
      <c r="A52" s="70" t="s">
        <v>139</v>
      </c>
      <c r="B52" s="70">
        <v>102319197</v>
      </c>
      <c r="C52" s="71" t="s">
        <v>146</v>
      </c>
      <c r="D52" s="69">
        <v>45769</v>
      </c>
      <c r="E52" s="81">
        <v>19824</v>
      </c>
      <c r="F52" s="81">
        <v>19824</v>
      </c>
      <c r="G52" s="77"/>
      <c r="H52" s="77"/>
      <c r="I52" s="77"/>
      <c r="J52" s="72"/>
    </row>
    <row r="53" spans="1:10">
      <c r="A53" s="70" t="s">
        <v>139</v>
      </c>
      <c r="B53" s="70">
        <v>102319197</v>
      </c>
      <c r="C53" s="71" t="s">
        <v>147</v>
      </c>
      <c r="D53" s="69">
        <v>45789</v>
      </c>
      <c r="E53" s="81">
        <v>25151.11</v>
      </c>
      <c r="F53" s="77"/>
      <c r="G53" s="77"/>
      <c r="H53" s="77"/>
      <c r="I53" s="77"/>
      <c r="J53" s="81">
        <v>25151.11</v>
      </c>
    </row>
    <row r="54" spans="1:10">
      <c r="A54" s="70" t="s">
        <v>139</v>
      </c>
      <c r="B54" s="70">
        <v>102319197</v>
      </c>
      <c r="C54" s="71" t="s">
        <v>148</v>
      </c>
      <c r="D54" s="69">
        <v>45789</v>
      </c>
      <c r="E54" s="81">
        <v>144848.75</v>
      </c>
      <c r="F54" s="77"/>
      <c r="G54" s="77"/>
      <c r="H54" s="77"/>
      <c r="I54" s="77"/>
      <c r="J54" s="81">
        <v>144848.75</v>
      </c>
    </row>
    <row r="55" spans="1:10">
      <c r="A55" s="70" t="s">
        <v>139</v>
      </c>
      <c r="B55" s="70">
        <v>102319197</v>
      </c>
      <c r="C55" s="71" t="s">
        <v>149</v>
      </c>
      <c r="D55" s="69">
        <v>45791</v>
      </c>
      <c r="E55" s="81">
        <v>65945.97</v>
      </c>
      <c r="F55" s="77"/>
      <c r="G55" s="77"/>
      <c r="H55" s="77"/>
      <c r="I55" s="77"/>
      <c r="J55" s="81">
        <v>65945.97</v>
      </c>
    </row>
    <row r="56" spans="1:10">
      <c r="A56" s="70" t="s">
        <v>139</v>
      </c>
      <c r="B56" s="70">
        <v>102319197</v>
      </c>
      <c r="C56" s="71" t="s">
        <v>150</v>
      </c>
      <c r="D56" s="69">
        <v>45811</v>
      </c>
      <c r="E56" s="81">
        <v>171043.94</v>
      </c>
      <c r="F56" s="77"/>
      <c r="G56" s="77"/>
      <c r="H56" s="77"/>
      <c r="I56" s="77"/>
      <c r="J56" s="81">
        <v>171043.94</v>
      </c>
    </row>
    <row r="57" spans="1:10">
      <c r="A57" s="70" t="s">
        <v>139</v>
      </c>
      <c r="B57" s="70">
        <v>102319197</v>
      </c>
      <c r="C57" s="71" t="s">
        <v>151</v>
      </c>
      <c r="D57" s="69">
        <v>45811</v>
      </c>
      <c r="E57" s="81">
        <v>139140.54999999999</v>
      </c>
      <c r="F57" s="77"/>
      <c r="G57" s="77"/>
      <c r="H57" s="77"/>
      <c r="I57" s="6"/>
      <c r="J57" s="81">
        <v>139140.54999999999</v>
      </c>
    </row>
    <row r="58" spans="1:10">
      <c r="A58" s="70" t="s">
        <v>139</v>
      </c>
      <c r="B58" s="70">
        <v>102319197</v>
      </c>
      <c r="C58" s="71" t="s">
        <v>152</v>
      </c>
      <c r="D58" s="69">
        <v>45814</v>
      </c>
      <c r="E58" s="81">
        <v>194317</v>
      </c>
      <c r="F58" s="77"/>
      <c r="G58" s="77"/>
      <c r="H58" s="77"/>
      <c r="I58" s="6"/>
      <c r="J58" s="81">
        <v>194317</v>
      </c>
    </row>
    <row r="59" spans="1:10">
      <c r="A59" s="70" t="s">
        <v>139</v>
      </c>
      <c r="B59" s="70">
        <v>102319197</v>
      </c>
      <c r="C59" s="71" t="s">
        <v>153</v>
      </c>
      <c r="D59" s="69">
        <v>45814</v>
      </c>
      <c r="E59" s="81">
        <v>68688</v>
      </c>
      <c r="F59" s="77"/>
      <c r="G59" s="77"/>
      <c r="H59" s="77"/>
      <c r="I59" s="6"/>
      <c r="J59" s="81">
        <v>68688</v>
      </c>
    </row>
    <row r="60" spans="1:10">
      <c r="A60" s="70" t="s">
        <v>139</v>
      </c>
      <c r="B60" s="70">
        <v>102319197</v>
      </c>
      <c r="C60" s="71" t="s">
        <v>154</v>
      </c>
      <c r="D60" s="69">
        <v>45825</v>
      </c>
      <c r="E60" s="81">
        <v>33485.879999999997</v>
      </c>
      <c r="F60" s="77"/>
      <c r="G60" s="6"/>
      <c r="H60" s="77"/>
      <c r="I60" s="77"/>
      <c r="J60" s="81">
        <v>33485.879999999997</v>
      </c>
    </row>
    <row r="61" spans="1:10">
      <c r="A61" s="70" t="s">
        <v>139</v>
      </c>
      <c r="B61" s="70">
        <v>102319197</v>
      </c>
      <c r="C61" s="71" t="s">
        <v>155</v>
      </c>
      <c r="D61" s="69">
        <v>45834</v>
      </c>
      <c r="E61" s="81">
        <v>3750</v>
      </c>
      <c r="F61" s="77"/>
      <c r="G61" s="6"/>
      <c r="H61" s="77"/>
      <c r="I61" s="77"/>
      <c r="J61" s="81">
        <v>3750</v>
      </c>
    </row>
    <row r="62" spans="1:10">
      <c r="A62" s="70" t="s">
        <v>139</v>
      </c>
      <c r="B62" s="70">
        <v>102319197</v>
      </c>
      <c r="C62" s="71" t="s">
        <v>156</v>
      </c>
      <c r="D62" s="69">
        <v>45852</v>
      </c>
      <c r="E62" s="81">
        <v>80849.3</v>
      </c>
      <c r="F62" s="77"/>
      <c r="G62" s="6"/>
      <c r="H62" s="77"/>
      <c r="I62" s="77"/>
      <c r="J62" s="81">
        <v>80849.3</v>
      </c>
    </row>
    <row r="63" spans="1:10">
      <c r="A63" s="70" t="s">
        <v>139</v>
      </c>
      <c r="B63" s="70">
        <v>102319197</v>
      </c>
      <c r="C63" s="71" t="s">
        <v>157</v>
      </c>
      <c r="D63" s="69">
        <v>45852</v>
      </c>
      <c r="E63" s="81">
        <v>202104.81</v>
      </c>
      <c r="F63" s="77"/>
      <c r="G63" s="6"/>
      <c r="H63" s="77"/>
      <c r="I63" s="77"/>
      <c r="J63" s="81">
        <v>202104.81</v>
      </c>
    </row>
    <row r="64" spans="1:10">
      <c r="A64" s="70" t="s">
        <v>139</v>
      </c>
      <c r="B64" s="70">
        <v>102319197</v>
      </c>
      <c r="C64" s="71" t="s">
        <v>158</v>
      </c>
      <c r="D64" s="69">
        <v>45881</v>
      </c>
      <c r="E64" s="81">
        <v>111036.08</v>
      </c>
      <c r="F64" s="6"/>
      <c r="G64" s="77"/>
      <c r="H64" s="77"/>
      <c r="I64" s="77"/>
      <c r="J64" s="81">
        <v>111036.08</v>
      </c>
    </row>
    <row r="65" spans="1:10">
      <c r="A65" s="70" t="s">
        <v>139</v>
      </c>
      <c r="B65" s="70">
        <v>102319197</v>
      </c>
      <c r="C65" s="71" t="s">
        <v>159</v>
      </c>
      <c r="D65" s="69">
        <v>45881</v>
      </c>
      <c r="E65" s="81">
        <v>226654.3</v>
      </c>
      <c r="F65" s="6"/>
      <c r="G65" s="77"/>
      <c r="H65" s="77"/>
      <c r="I65" s="77"/>
      <c r="J65" s="81">
        <v>226654.3</v>
      </c>
    </row>
    <row r="66" spans="1:10">
      <c r="A66" s="70" t="s">
        <v>139</v>
      </c>
      <c r="B66" s="70">
        <v>102319197</v>
      </c>
      <c r="C66" s="71" t="s">
        <v>160</v>
      </c>
      <c r="D66" s="69">
        <v>45881</v>
      </c>
      <c r="E66" s="81">
        <v>138538.96</v>
      </c>
      <c r="F66" s="77"/>
      <c r="G66" s="77"/>
      <c r="H66" s="77"/>
      <c r="I66" s="6"/>
      <c r="J66" s="81">
        <v>138538.96</v>
      </c>
    </row>
    <row r="67" spans="1:10">
      <c r="A67" s="70" t="s">
        <v>139</v>
      </c>
      <c r="B67" s="70">
        <v>102319197</v>
      </c>
      <c r="C67" s="71" t="s">
        <v>161</v>
      </c>
      <c r="D67" s="69">
        <v>45903</v>
      </c>
      <c r="E67" s="81">
        <v>202651.29</v>
      </c>
      <c r="F67" s="77"/>
      <c r="G67" s="77"/>
      <c r="H67" s="6"/>
      <c r="I67" s="77"/>
      <c r="J67" s="81">
        <v>202651.29</v>
      </c>
    </row>
    <row r="68" spans="1:10">
      <c r="A68" s="70" t="s">
        <v>139</v>
      </c>
      <c r="B68" s="70">
        <v>102319197</v>
      </c>
      <c r="C68" s="71" t="s">
        <v>162</v>
      </c>
      <c r="D68" s="69">
        <v>45903</v>
      </c>
      <c r="E68" s="81">
        <v>22816.01</v>
      </c>
      <c r="F68" s="77"/>
      <c r="G68" s="77"/>
      <c r="H68" s="77"/>
      <c r="I68" s="77"/>
      <c r="J68" s="81">
        <v>22816.01</v>
      </c>
    </row>
    <row r="69" spans="1:10">
      <c r="A69" s="70" t="s">
        <v>139</v>
      </c>
      <c r="B69" s="70">
        <v>102319197</v>
      </c>
      <c r="C69" s="71" t="s">
        <v>163</v>
      </c>
      <c r="D69" s="69">
        <v>45905</v>
      </c>
      <c r="E69" s="81">
        <v>46197.56</v>
      </c>
      <c r="F69" s="77"/>
      <c r="G69" s="77"/>
      <c r="H69" s="77"/>
      <c r="I69" s="6"/>
      <c r="J69" s="81">
        <v>46197.56</v>
      </c>
    </row>
    <row r="70" spans="1:10">
      <c r="A70" s="70" t="s">
        <v>139</v>
      </c>
      <c r="B70" s="70">
        <v>102319197</v>
      </c>
      <c r="C70" s="71" t="s">
        <v>164</v>
      </c>
      <c r="D70" s="69">
        <v>45938</v>
      </c>
      <c r="E70" s="81">
        <v>169485.28</v>
      </c>
      <c r="F70" s="77"/>
      <c r="G70" s="77"/>
      <c r="H70" s="77"/>
      <c r="I70" s="6"/>
      <c r="J70" s="81">
        <v>169485.28</v>
      </c>
    </row>
    <row r="71" spans="1:10">
      <c r="A71" s="70" t="s">
        <v>139</v>
      </c>
      <c r="B71" s="70">
        <v>102319197</v>
      </c>
      <c r="C71" s="71" t="s">
        <v>165</v>
      </c>
      <c r="D71" s="69">
        <v>45938</v>
      </c>
      <c r="E71" s="81">
        <v>66576.509999999995</v>
      </c>
      <c r="F71" s="77"/>
      <c r="G71" s="77"/>
      <c r="H71" s="6"/>
      <c r="I71" s="77"/>
      <c r="J71" s="81">
        <v>66576.509999999995</v>
      </c>
    </row>
    <row r="72" spans="1:10">
      <c r="A72" s="70" t="s">
        <v>139</v>
      </c>
      <c r="B72" s="70">
        <v>102319197</v>
      </c>
      <c r="C72" s="71" t="s">
        <v>166</v>
      </c>
      <c r="D72" s="69">
        <v>45968</v>
      </c>
      <c r="E72" s="81">
        <v>228998.81</v>
      </c>
      <c r="F72" s="77"/>
      <c r="G72" s="6"/>
      <c r="H72" s="6"/>
      <c r="I72" s="77"/>
      <c r="J72" s="81">
        <v>228998.81</v>
      </c>
    </row>
    <row r="73" spans="1:10">
      <c r="A73" s="70" t="s">
        <v>139</v>
      </c>
      <c r="B73" s="70">
        <v>102319197</v>
      </c>
      <c r="C73" s="71" t="s">
        <v>167</v>
      </c>
      <c r="D73" s="69">
        <v>45995</v>
      </c>
      <c r="E73" s="81">
        <v>43738.28</v>
      </c>
      <c r="F73" s="6"/>
      <c r="G73" s="77"/>
      <c r="H73" s="6"/>
      <c r="I73" s="77"/>
      <c r="J73" s="81">
        <v>43738.28</v>
      </c>
    </row>
    <row r="74" spans="1:10">
      <c r="A74" s="70" t="s">
        <v>139</v>
      </c>
      <c r="B74" s="70">
        <v>102319197</v>
      </c>
      <c r="C74" s="71" t="s">
        <v>168</v>
      </c>
      <c r="D74" s="69">
        <v>45995</v>
      </c>
      <c r="E74" s="81">
        <v>121193.32</v>
      </c>
      <c r="F74" s="77"/>
      <c r="G74" s="6"/>
      <c r="H74" s="6"/>
      <c r="I74" s="77"/>
      <c r="J74" s="81">
        <v>121193.32</v>
      </c>
    </row>
    <row r="75" spans="1:10">
      <c r="A75" s="70" t="s">
        <v>139</v>
      </c>
      <c r="B75" s="70">
        <v>102319197</v>
      </c>
      <c r="C75" s="71" t="s">
        <v>169</v>
      </c>
      <c r="D75" s="69">
        <v>45995</v>
      </c>
      <c r="E75" s="81">
        <v>187703.31</v>
      </c>
      <c r="F75" s="6"/>
      <c r="G75" s="6"/>
      <c r="H75" s="77"/>
      <c r="I75" s="77"/>
      <c r="J75" s="81">
        <v>187703.31</v>
      </c>
    </row>
    <row r="76" spans="1:10">
      <c r="A76" s="70" t="s">
        <v>139</v>
      </c>
      <c r="B76" s="70">
        <v>102319197</v>
      </c>
      <c r="C76" s="71" t="s">
        <v>170</v>
      </c>
      <c r="D76" s="69">
        <v>46001</v>
      </c>
      <c r="E76" s="81">
        <v>32733.200000000001</v>
      </c>
      <c r="F76" s="6"/>
      <c r="G76" s="6"/>
      <c r="H76" s="77"/>
      <c r="I76" s="72"/>
      <c r="J76" s="81">
        <v>32733.200000000001</v>
      </c>
    </row>
    <row r="77" spans="1:10">
      <c r="A77" s="70" t="s">
        <v>139</v>
      </c>
      <c r="B77" s="70">
        <v>102319197</v>
      </c>
      <c r="C77" s="71" t="s">
        <v>171</v>
      </c>
      <c r="D77" s="69">
        <v>46036</v>
      </c>
      <c r="E77" s="81">
        <v>188735.85</v>
      </c>
      <c r="F77" s="6"/>
      <c r="G77" s="77"/>
      <c r="H77" s="77"/>
      <c r="I77" s="81">
        <v>188735.85</v>
      </c>
      <c r="J77" s="6"/>
    </row>
    <row r="78" spans="1:10">
      <c r="A78" s="70" t="s">
        <v>139</v>
      </c>
      <c r="B78" s="70">
        <v>102319197</v>
      </c>
      <c r="C78" s="71" t="s">
        <v>172</v>
      </c>
      <c r="D78" s="69">
        <v>46036</v>
      </c>
      <c r="E78" s="81">
        <v>69296.34</v>
      </c>
      <c r="F78" s="6"/>
      <c r="G78" s="77"/>
      <c r="H78" s="77"/>
      <c r="I78" s="81">
        <v>69296.34</v>
      </c>
      <c r="J78" s="6"/>
    </row>
    <row r="79" spans="1:10">
      <c r="A79" s="70" t="s">
        <v>139</v>
      </c>
      <c r="B79" s="70">
        <v>102319197</v>
      </c>
      <c r="C79" s="71" t="s">
        <v>723</v>
      </c>
      <c r="D79" s="69">
        <v>46059</v>
      </c>
      <c r="E79" s="81">
        <v>143048.28</v>
      </c>
      <c r="F79" s="6"/>
      <c r="G79" s="77"/>
      <c r="H79" s="81">
        <v>143048.28</v>
      </c>
      <c r="I79" s="72"/>
      <c r="J79" s="6"/>
    </row>
    <row r="80" spans="1:10">
      <c r="A80" s="70" t="s">
        <v>139</v>
      </c>
      <c r="B80" s="70">
        <v>102319197</v>
      </c>
      <c r="C80" s="71" t="s">
        <v>507</v>
      </c>
      <c r="D80" s="69">
        <v>46066</v>
      </c>
      <c r="E80" s="81">
        <v>111851.89</v>
      </c>
      <c r="F80" s="77"/>
      <c r="G80" s="77"/>
      <c r="H80" s="81">
        <v>111851.89</v>
      </c>
      <c r="I80" s="6"/>
      <c r="J80" s="6"/>
    </row>
    <row r="81" spans="1:10">
      <c r="A81" s="70" t="s">
        <v>139</v>
      </c>
      <c r="B81" s="70">
        <v>102319197</v>
      </c>
      <c r="C81" s="71" t="s">
        <v>724</v>
      </c>
      <c r="D81" s="69">
        <v>46070</v>
      </c>
      <c r="E81" s="81">
        <v>156347.57</v>
      </c>
      <c r="F81" s="77"/>
      <c r="G81" s="77"/>
      <c r="H81" s="81">
        <v>156347.57</v>
      </c>
      <c r="I81" s="6"/>
      <c r="J81" s="77"/>
    </row>
    <row r="82" spans="1:10">
      <c r="A82" s="70" t="s">
        <v>139</v>
      </c>
      <c r="B82" s="70">
        <v>102319197</v>
      </c>
      <c r="C82" s="71" t="s">
        <v>830</v>
      </c>
      <c r="D82" s="69">
        <v>46097</v>
      </c>
      <c r="E82" s="81">
        <v>53958.17</v>
      </c>
      <c r="F82" s="6"/>
      <c r="G82" s="81">
        <v>53958.17</v>
      </c>
      <c r="H82" s="77"/>
      <c r="I82" s="6"/>
      <c r="J82" s="77"/>
    </row>
    <row r="83" spans="1:10">
      <c r="A83" s="70" t="s">
        <v>139</v>
      </c>
      <c r="B83" s="70">
        <v>102319197</v>
      </c>
      <c r="C83" s="71" t="s">
        <v>831</v>
      </c>
      <c r="D83" s="69">
        <v>46098</v>
      </c>
      <c r="E83" s="81">
        <v>69296.34</v>
      </c>
      <c r="F83" s="6"/>
      <c r="G83" s="81">
        <v>69296.34</v>
      </c>
      <c r="H83" s="77"/>
      <c r="I83" s="6"/>
      <c r="J83" s="77"/>
    </row>
    <row r="84" spans="1:10">
      <c r="A84" s="70" t="s">
        <v>139</v>
      </c>
      <c r="B84" s="70">
        <v>102319197</v>
      </c>
      <c r="C84" s="71" t="s">
        <v>832</v>
      </c>
      <c r="D84" s="69">
        <v>46098</v>
      </c>
      <c r="E84" s="81">
        <v>44750</v>
      </c>
      <c r="F84" s="77"/>
      <c r="G84" s="81">
        <v>44750</v>
      </c>
      <c r="H84" s="6"/>
      <c r="I84" s="77"/>
      <c r="J84" s="6"/>
    </row>
    <row r="85" spans="1:10">
      <c r="A85" s="70" t="s">
        <v>139</v>
      </c>
      <c r="B85" s="70">
        <v>102319197</v>
      </c>
      <c r="C85" s="71" t="s">
        <v>833</v>
      </c>
      <c r="D85" s="69">
        <v>46098</v>
      </c>
      <c r="E85" s="81">
        <v>183950.3</v>
      </c>
      <c r="F85" s="72"/>
      <c r="G85" s="81">
        <v>183950.3</v>
      </c>
      <c r="H85" s="6"/>
      <c r="I85" s="77"/>
      <c r="J85" s="6"/>
    </row>
    <row r="86" spans="1:10">
      <c r="A86" s="70" t="s">
        <v>139</v>
      </c>
      <c r="B86" s="70">
        <v>102319197</v>
      </c>
      <c r="C86" s="71" t="s">
        <v>931</v>
      </c>
      <c r="D86" s="69" t="s">
        <v>933</v>
      </c>
      <c r="E86" s="96">
        <v>220802.85</v>
      </c>
      <c r="F86" s="72"/>
      <c r="G86" s="96">
        <v>220802.85</v>
      </c>
      <c r="H86" s="77"/>
      <c r="I86" s="77"/>
      <c r="J86" s="6"/>
    </row>
    <row r="87" spans="1:10">
      <c r="A87" s="70" t="s">
        <v>139</v>
      </c>
      <c r="B87" s="70">
        <v>102319197</v>
      </c>
      <c r="C87" s="71" t="s">
        <v>932</v>
      </c>
      <c r="D87" s="69">
        <v>46107</v>
      </c>
      <c r="E87" s="96">
        <v>54310.68</v>
      </c>
      <c r="F87" s="72"/>
      <c r="G87" s="96">
        <v>54310.68</v>
      </c>
      <c r="H87" s="77"/>
      <c r="I87" s="6"/>
      <c r="J87" s="77"/>
    </row>
    <row r="88" spans="1:10">
      <c r="A88" s="70" t="s">
        <v>139</v>
      </c>
      <c r="B88" s="70">
        <v>102319197</v>
      </c>
      <c r="C88" s="71" t="s">
        <v>834</v>
      </c>
      <c r="D88" s="69">
        <v>46107</v>
      </c>
      <c r="E88" s="81">
        <v>227482.29</v>
      </c>
      <c r="F88" s="72"/>
      <c r="G88" s="81">
        <v>227482.29</v>
      </c>
      <c r="H88" s="6"/>
      <c r="I88" s="77"/>
      <c r="J88" s="77"/>
    </row>
    <row r="89" spans="1:10">
      <c r="A89" s="70" t="s">
        <v>139</v>
      </c>
      <c r="B89" s="70">
        <v>102319197</v>
      </c>
      <c r="C89" s="71" t="s">
        <v>934</v>
      </c>
      <c r="D89" s="69">
        <v>46129</v>
      </c>
      <c r="E89" s="96">
        <v>203360.24</v>
      </c>
      <c r="F89" s="96">
        <v>203360.24</v>
      </c>
      <c r="G89" s="6"/>
      <c r="H89" s="77"/>
      <c r="I89" s="77"/>
      <c r="J89" s="77"/>
    </row>
    <row r="90" spans="1:10">
      <c r="A90" s="70" t="s">
        <v>139</v>
      </c>
      <c r="B90" s="70">
        <v>102319197</v>
      </c>
      <c r="C90" s="71" t="s">
        <v>935</v>
      </c>
      <c r="D90" s="69">
        <v>46132</v>
      </c>
      <c r="E90" s="81">
        <v>216920.2</v>
      </c>
      <c r="F90" s="81">
        <v>216920.2</v>
      </c>
      <c r="G90" s="77"/>
      <c r="H90" s="6"/>
      <c r="I90" s="77"/>
      <c r="J90" s="77"/>
    </row>
    <row r="91" spans="1:10">
      <c r="A91" s="70" t="s">
        <v>139</v>
      </c>
      <c r="B91" s="70">
        <v>102319197</v>
      </c>
      <c r="C91" s="71" t="s">
        <v>936</v>
      </c>
      <c r="D91" s="69">
        <v>46132</v>
      </c>
      <c r="E91" s="81">
        <v>130299.31</v>
      </c>
      <c r="F91" s="81">
        <v>130299.31</v>
      </c>
      <c r="G91" s="6"/>
      <c r="H91" s="77"/>
      <c r="I91" s="77"/>
      <c r="J91" s="77"/>
    </row>
    <row r="92" spans="1:10">
      <c r="A92" s="70" t="s">
        <v>139</v>
      </c>
      <c r="B92" s="70">
        <v>102319197</v>
      </c>
      <c r="C92" s="71" t="s">
        <v>937</v>
      </c>
      <c r="D92" s="69">
        <v>46132</v>
      </c>
      <c r="E92" s="81">
        <v>142639.12</v>
      </c>
      <c r="F92" s="81">
        <v>142639.12</v>
      </c>
      <c r="G92" s="6"/>
      <c r="H92" s="77"/>
      <c r="I92" s="77"/>
      <c r="J92" s="72"/>
    </row>
    <row r="93" spans="1:10">
      <c r="A93" s="70" t="s">
        <v>835</v>
      </c>
      <c r="B93" s="70">
        <v>130050155</v>
      </c>
      <c r="C93" s="71" t="s">
        <v>389</v>
      </c>
      <c r="D93" s="69">
        <v>46106</v>
      </c>
      <c r="E93" s="81">
        <v>110000</v>
      </c>
      <c r="F93" s="6"/>
      <c r="G93" s="81">
        <v>110000</v>
      </c>
      <c r="H93" s="77"/>
      <c r="I93" s="77"/>
      <c r="J93" s="72"/>
    </row>
    <row r="94" spans="1:10">
      <c r="A94" s="70" t="s">
        <v>939</v>
      </c>
      <c r="B94" s="70">
        <v>130301239</v>
      </c>
      <c r="C94" s="71" t="s">
        <v>166</v>
      </c>
      <c r="D94" s="69">
        <v>46119</v>
      </c>
      <c r="E94" s="81">
        <v>77100</v>
      </c>
      <c r="F94" s="81">
        <v>77100</v>
      </c>
      <c r="G94" s="77"/>
      <c r="H94" s="77"/>
      <c r="I94" s="6"/>
      <c r="J94" s="72"/>
    </row>
    <row r="95" spans="1:10">
      <c r="A95" s="70" t="s">
        <v>813</v>
      </c>
      <c r="B95" s="70">
        <v>131755399</v>
      </c>
      <c r="C95" s="71" t="s">
        <v>693</v>
      </c>
      <c r="D95" s="69">
        <v>46074</v>
      </c>
      <c r="E95" s="81">
        <v>6442.8</v>
      </c>
      <c r="F95" s="77"/>
      <c r="G95" s="77"/>
      <c r="H95" s="81">
        <v>6442.8</v>
      </c>
      <c r="I95" s="6"/>
      <c r="J95" s="72"/>
    </row>
    <row r="96" spans="1:10">
      <c r="A96" s="70" t="s">
        <v>176</v>
      </c>
      <c r="B96" s="70">
        <v>101155485</v>
      </c>
      <c r="C96" s="71" t="s">
        <v>177</v>
      </c>
      <c r="D96" s="69">
        <v>45930</v>
      </c>
      <c r="E96" s="81">
        <v>3270</v>
      </c>
      <c r="F96" s="77"/>
      <c r="G96" s="77"/>
      <c r="H96" s="6"/>
      <c r="I96" s="6"/>
      <c r="J96" s="81">
        <v>3270</v>
      </c>
    </row>
    <row r="97" spans="1:10">
      <c r="A97" s="70" t="s">
        <v>176</v>
      </c>
      <c r="B97" s="70">
        <v>101155485</v>
      </c>
      <c r="C97" s="71" t="s">
        <v>179</v>
      </c>
      <c r="D97" s="69">
        <v>45933</v>
      </c>
      <c r="E97" s="81">
        <v>3270</v>
      </c>
      <c r="F97" s="77"/>
      <c r="G97" s="78"/>
      <c r="H97" s="6"/>
      <c r="I97" s="77"/>
      <c r="J97" s="81">
        <v>3270</v>
      </c>
    </row>
    <row r="98" spans="1:10">
      <c r="A98" s="70" t="s">
        <v>176</v>
      </c>
      <c r="B98" s="70">
        <v>101155485</v>
      </c>
      <c r="C98" s="71" t="s">
        <v>180</v>
      </c>
      <c r="D98" s="69">
        <v>45952</v>
      </c>
      <c r="E98" s="81">
        <v>3270</v>
      </c>
      <c r="F98" s="78"/>
      <c r="G98" s="6"/>
      <c r="H98" s="6"/>
      <c r="I98" s="77"/>
      <c r="J98" s="81">
        <v>3270</v>
      </c>
    </row>
    <row r="99" spans="1:10">
      <c r="A99" s="70" t="s">
        <v>176</v>
      </c>
      <c r="B99" s="70">
        <v>101155485</v>
      </c>
      <c r="C99" s="71" t="s">
        <v>181</v>
      </c>
      <c r="D99" s="69">
        <v>45980</v>
      </c>
      <c r="E99" s="81">
        <v>3260</v>
      </c>
      <c r="F99" s="77"/>
      <c r="G99" s="6"/>
      <c r="H99" s="6"/>
      <c r="I99" s="78"/>
      <c r="J99" s="81">
        <v>3260</v>
      </c>
    </row>
    <row r="100" spans="1:10">
      <c r="A100" s="70" t="s">
        <v>176</v>
      </c>
      <c r="B100" s="70">
        <v>101155485</v>
      </c>
      <c r="C100" s="71" t="s">
        <v>182</v>
      </c>
      <c r="D100" s="69">
        <v>46008</v>
      </c>
      <c r="E100" s="81">
        <v>2050</v>
      </c>
      <c r="F100" s="77"/>
      <c r="G100" s="6"/>
      <c r="H100" s="6"/>
      <c r="I100" s="6"/>
      <c r="J100" s="81">
        <v>2050</v>
      </c>
    </row>
    <row r="101" spans="1:10">
      <c r="A101" s="70" t="s">
        <v>176</v>
      </c>
      <c r="B101" s="70">
        <v>101155485</v>
      </c>
      <c r="C101" s="71" t="s">
        <v>183</v>
      </c>
      <c r="D101" s="69">
        <v>46041</v>
      </c>
      <c r="E101" s="81">
        <v>3260</v>
      </c>
      <c r="F101" s="77"/>
      <c r="G101" s="6"/>
      <c r="H101" s="6"/>
      <c r="I101" s="81">
        <v>3260</v>
      </c>
      <c r="J101" s="77"/>
    </row>
    <row r="102" spans="1:10">
      <c r="A102" s="70" t="s">
        <v>176</v>
      </c>
      <c r="B102" s="70">
        <v>101155485</v>
      </c>
      <c r="C102" s="71" t="s">
        <v>836</v>
      </c>
      <c r="D102" s="69">
        <v>46092</v>
      </c>
      <c r="E102" s="81">
        <v>3260</v>
      </c>
      <c r="F102" s="77"/>
      <c r="G102" s="81">
        <v>3260</v>
      </c>
      <c r="H102" s="77"/>
      <c r="I102" s="77"/>
      <c r="J102" s="77"/>
    </row>
    <row r="103" spans="1:10">
      <c r="A103" s="70" t="s">
        <v>176</v>
      </c>
      <c r="B103" s="70">
        <v>101155485</v>
      </c>
      <c r="C103" s="71" t="s">
        <v>941</v>
      </c>
      <c r="D103" s="69">
        <v>46127</v>
      </c>
      <c r="E103" s="81">
        <v>3510</v>
      </c>
      <c r="F103" s="81">
        <v>3510</v>
      </c>
      <c r="G103" s="6"/>
      <c r="H103" s="77"/>
      <c r="I103" s="77"/>
      <c r="J103" s="77"/>
    </row>
    <row r="104" spans="1:10">
      <c r="A104" s="70" t="s">
        <v>184</v>
      </c>
      <c r="B104" s="70">
        <v>131354238</v>
      </c>
      <c r="C104" s="71" t="s">
        <v>185</v>
      </c>
      <c r="D104" s="69">
        <v>45994</v>
      </c>
      <c r="E104" s="81">
        <v>83855.75</v>
      </c>
      <c r="F104" s="6"/>
      <c r="G104" s="77"/>
      <c r="H104" s="77"/>
      <c r="I104" s="77"/>
      <c r="J104" s="81">
        <v>83855.75</v>
      </c>
    </row>
    <row r="105" spans="1:10">
      <c r="A105" s="70" t="s">
        <v>184</v>
      </c>
      <c r="B105" s="70">
        <v>131354238</v>
      </c>
      <c r="C105" s="71" t="s">
        <v>186</v>
      </c>
      <c r="D105" s="69">
        <v>46037</v>
      </c>
      <c r="E105" s="81">
        <v>13421</v>
      </c>
      <c r="F105" s="6"/>
      <c r="G105" s="77"/>
      <c r="H105" s="77"/>
      <c r="I105" s="81">
        <v>13421</v>
      </c>
      <c r="J105" s="78"/>
    </row>
    <row r="106" spans="1:10">
      <c r="A106" s="70" t="s">
        <v>184</v>
      </c>
      <c r="B106" s="70">
        <v>131354238</v>
      </c>
      <c r="C106" s="71" t="s">
        <v>187</v>
      </c>
      <c r="D106" s="69">
        <v>46041</v>
      </c>
      <c r="E106" s="81">
        <v>79856.5</v>
      </c>
      <c r="F106" s="6"/>
      <c r="G106" s="77"/>
      <c r="H106" s="77"/>
      <c r="I106" s="81">
        <v>79856.5</v>
      </c>
      <c r="J106" s="6"/>
    </row>
    <row r="107" spans="1:10">
      <c r="A107" s="70" t="s">
        <v>184</v>
      </c>
      <c r="B107" s="70">
        <v>131354238</v>
      </c>
      <c r="C107" s="71" t="s">
        <v>725</v>
      </c>
      <c r="D107" s="69">
        <v>46069</v>
      </c>
      <c r="E107" s="81">
        <v>68782.5</v>
      </c>
      <c r="F107" s="6"/>
      <c r="G107" s="77"/>
      <c r="H107" s="81">
        <v>68782.5</v>
      </c>
      <c r="I107" s="78"/>
      <c r="J107" s="6"/>
    </row>
    <row r="108" spans="1:10">
      <c r="A108" s="70" t="s">
        <v>184</v>
      </c>
      <c r="B108" s="70">
        <v>131354238</v>
      </c>
      <c r="C108" s="71" t="s">
        <v>837</v>
      </c>
      <c r="D108" s="69">
        <v>46094</v>
      </c>
      <c r="E108" s="81">
        <v>74200</v>
      </c>
      <c r="F108" s="6"/>
      <c r="G108" s="78">
        <f>+E108</f>
        <v>74200</v>
      </c>
      <c r="H108" s="77"/>
      <c r="I108" s="78"/>
      <c r="J108" s="6"/>
    </row>
    <row r="109" spans="1:10">
      <c r="A109" s="70" t="s">
        <v>184</v>
      </c>
      <c r="B109" s="70">
        <v>131354238</v>
      </c>
      <c r="C109" s="71" t="s">
        <v>942</v>
      </c>
      <c r="D109" s="69">
        <v>46142</v>
      </c>
      <c r="E109" s="81">
        <v>87081</v>
      </c>
      <c r="F109" s="78">
        <f>+E109</f>
        <v>87081</v>
      </c>
      <c r="G109" s="77"/>
      <c r="H109" s="77"/>
      <c r="I109" s="78"/>
      <c r="J109" s="6"/>
    </row>
    <row r="110" spans="1:10">
      <c r="A110" s="70" t="s">
        <v>188</v>
      </c>
      <c r="B110" s="70">
        <v>101070587</v>
      </c>
      <c r="C110" s="71" t="s">
        <v>189</v>
      </c>
      <c r="D110" s="69">
        <v>45994</v>
      </c>
      <c r="E110" s="81">
        <v>231000</v>
      </c>
      <c r="F110" s="77"/>
      <c r="G110" s="77"/>
      <c r="H110" s="78"/>
      <c r="I110" s="77"/>
      <c r="J110" s="81">
        <v>231000</v>
      </c>
    </row>
    <row r="111" spans="1:10">
      <c r="A111" s="70" t="s">
        <v>188</v>
      </c>
      <c r="B111" s="70">
        <v>101070587</v>
      </c>
      <c r="C111" s="71" t="s">
        <v>190</v>
      </c>
      <c r="D111" s="69">
        <v>45994</v>
      </c>
      <c r="E111" s="81">
        <v>70798</v>
      </c>
      <c r="F111" s="77"/>
      <c r="G111" s="77"/>
      <c r="H111" s="78"/>
      <c r="I111" s="77"/>
      <c r="J111" s="81">
        <v>70798</v>
      </c>
    </row>
    <row r="112" spans="1:10">
      <c r="A112" s="70" t="s">
        <v>188</v>
      </c>
      <c r="B112" s="70">
        <v>101070587</v>
      </c>
      <c r="C112" s="71" t="s">
        <v>191</v>
      </c>
      <c r="D112" s="69">
        <v>46008</v>
      </c>
      <c r="E112" s="81">
        <v>62517</v>
      </c>
      <c r="F112" s="77"/>
      <c r="G112" s="77"/>
      <c r="H112" s="78"/>
      <c r="I112" s="6"/>
      <c r="J112" s="81">
        <v>62517</v>
      </c>
    </row>
    <row r="113" spans="1:10">
      <c r="A113" s="70" t="s">
        <v>188</v>
      </c>
      <c r="B113" s="70">
        <v>101070587</v>
      </c>
      <c r="C113" s="71" t="s">
        <v>192</v>
      </c>
      <c r="D113" s="69">
        <v>46009</v>
      </c>
      <c r="E113" s="81">
        <v>10124.4</v>
      </c>
      <c r="F113" s="77"/>
      <c r="G113" s="77"/>
      <c r="H113" s="78"/>
      <c r="I113" s="77"/>
      <c r="J113" s="81">
        <v>10124.4</v>
      </c>
    </row>
    <row r="114" spans="1:10">
      <c r="A114" s="70" t="s">
        <v>188</v>
      </c>
      <c r="B114" s="70">
        <v>101070587</v>
      </c>
      <c r="C114" s="71" t="s">
        <v>193</v>
      </c>
      <c r="D114" s="69">
        <v>46029</v>
      </c>
      <c r="E114" s="81">
        <v>231000</v>
      </c>
      <c r="F114" s="77"/>
      <c r="G114" s="78"/>
      <c r="H114" s="6"/>
      <c r="I114" s="81">
        <v>231000</v>
      </c>
      <c r="J114" s="6"/>
    </row>
    <row r="115" spans="1:10">
      <c r="A115" s="70" t="s">
        <v>188</v>
      </c>
      <c r="B115" s="70">
        <v>101070587</v>
      </c>
      <c r="C115" s="71" t="s">
        <v>194</v>
      </c>
      <c r="D115" s="69">
        <v>46035</v>
      </c>
      <c r="E115" s="81">
        <v>109151.15</v>
      </c>
      <c r="F115" s="6"/>
      <c r="G115" s="78"/>
      <c r="H115" s="77"/>
      <c r="I115" s="81">
        <v>109151.15</v>
      </c>
      <c r="J115" s="6"/>
    </row>
    <row r="116" spans="1:10">
      <c r="A116" s="70" t="s">
        <v>188</v>
      </c>
      <c r="B116" s="70">
        <v>101070587</v>
      </c>
      <c r="C116" s="71" t="s">
        <v>195</v>
      </c>
      <c r="D116" s="69">
        <v>46035</v>
      </c>
      <c r="E116" s="81">
        <v>59009.440000000002</v>
      </c>
      <c r="F116" s="6"/>
      <c r="G116" s="78"/>
      <c r="H116" s="77"/>
      <c r="I116" s="81">
        <v>59009.440000000002</v>
      </c>
      <c r="J116" s="6"/>
    </row>
    <row r="117" spans="1:10">
      <c r="A117" s="70" t="s">
        <v>188</v>
      </c>
      <c r="B117" s="70">
        <v>101070587</v>
      </c>
      <c r="C117" s="71" t="s">
        <v>196</v>
      </c>
      <c r="D117" s="69">
        <v>46042</v>
      </c>
      <c r="E117" s="81">
        <v>165000</v>
      </c>
      <c r="F117" s="77"/>
      <c r="G117" s="78"/>
      <c r="H117" s="77"/>
      <c r="I117" s="81">
        <v>165000</v>
      </c>
      <c r="J117" s="6"/>
    </row>
    <row r="118" spans="1:10">
      <c r="A118" s="70" t="s">
        <v>188</v>
      </c>
      <c r="B118" s="70">
        <v>101070587</v>
      </c>
      <c r="C118" s="71" t="s">
        <v>726</v>
      </c>
      <c r="D118" s="69">
        <v>46056</v>
      </c>
      <c r="E118" s="81">
        <v>231000</v>
      </c>
      <c r="F118" s="77"/>
      <c r="G118" s="78"/>
      <c r="H118" s="81">
        <v>231000</v>
      </c>
      <c r="I118" s="6"/>
      <c r="J118" s="6"/>
    </row>
    <row r="119" spans="1:10">
      <c r="A119" s="70" t="s">
        <v>188</v>
      </c>
      <c r="B119" s="70">
        <v>101070587</v>
      </c>
      <c r="C119" s="71" t="s">
        <v>727</v>
      </c>
      <c r="D119" s="69">
        <v>46063</v>
      </c>
      <c r="E119" s="81">
        <v>82500</v>
      </c>
      <c r="F119" s="78"/>
      <c r="G119" s="77"/>
      <c r="H119" s="81">
        <v>82500</v>
      </c>
      <c r="I119" s="77"/>
      <c r="J119" s="6"/>
    </row>
    <row r="120" spans="1:10">
      <c r="A120" s="70" t="s">
        <v>188</v>
      </c>
      <c r="B120" s="70">
        <v>101070587</v>
      </c>
      <c r="C120" s="71" t="s">
        <v>728</v>
      </c>
      <c r="D120" s="69">
        <v>46066</v>
      </c>
      <c r="E120" s="81">
        <v>165000</v>
      </c>
      <c r="F120" s="78"/>
      <c r="G120" s="77"/>
      <c r="H120" s="81">
        <v>165000</v>
      </c>
      <c r="I120" s="77"/>
      <c r="J120" s="6"/>
    </row>
    <row r="121" spans="1:10">
      <c r="A121" s="70" t="s">
        <v>188</v>
      </c>
      <c r="B121" s="70">
        <v>101070587</v>
      </c>
      <c r="C121" s="71" t="s">
        <v>729</v>
      </c>
      <c r="D121" s="69">
        <v>46076</v>
      </c>
      <c r="E121" s="81">
        <v>165000</v>
      </c>
      <c r="F121" s="78"/>
      <c r="G121" s="6"/>
      <c r="H121" s="81">
        <v>165000</v>
      </c>
      <c r="I121" s="77"/>
      <c r="J121" s="6"/>
    </row>
    <row r="122" spans="1:10">
      <c r="A122" s="70" t="s">
        <v>188</v>
      </c>
      <c r="B122" s="70">
        <v>101070587</v>
      </c>
      <c r="C122" s="71" t="s">
        <v>730</v>
      </c>
      <c r="D122" s="69">
        <v>46077</v>
      </c>
      <c r="E122" s="81">
        <v>82500</v>
      </c>
      <c r="F122" s="78"/>
      <c r="G122" s="6"/>
      <c r="H122" s="81">
        <v>82500</v>
      </c>
      <c r="I122" s="77"/>
      <c r="J122" s="6"/>
    </row>
    <row r="123" spans="1:10">
      <c r="A123" s="70" t="s">
        <v>188</v>
      </c>
      <c r="B123" s="70">
        <v>101070587</v>
      </c>
      <c r="C123" s="71" t="s">
        <v>838</v>
      </c>
      <c r="D123" s="69">
        <v>46092</v>
      </c>
      <c r="E123" s="81">
        <v>231000</v>
      </c>
      <c r="F123" s="6"/>
      <c r="G123" s="81">
        <v>231000</v>
      </c>
      <c r="H123" s="77"/>
      <c r="I123" s="77"/>
      <c r="J123" s="6"/>
    </row>
    <row r="124" spans="1:10">
      <c r="A124" s="70" t="s">
        <v>188</v>
      </c>
      <c r="B124" s="70">
        <v>101070587</v>
      </c>
      <c r="C124" s="71" t="s">
        <v>839</v>
      </c>
      <c r="D124" s="69">
        <v>46094</v>
      </c>
      <c r="E124" s="81">
        <v>138901</v>
      </c>
      <c r="F124" s="6"/>
      <c r="G124" s="81">
        <v>138901</v>
      </c>
      <c r="H124" s="77"/>
      <c r="I124" s="77"/>
      <c r="J124" s="6"/>
    </row>
    <row r="125" spans="1:10">
      <c r="A125" s="70" t="s">
        <v>188</v>
      </c>
      <c r="B125" s="70">
        <v>101070587</v>
      </c>
      <c r="C125" s="71" t="s">
        <v>840</v>
      </c>
      <c r="D125" s="69">
        <v>46099</v>
      </c>
      <c r="E125" s="81">
        <v>231000</v>
      </c>
      <c r="F125" s="77"/>
      <c r="G125" s="81">
        <v>231000</v>
      </c>
      <c r="H125" s="77"/>
      <c r="I125" s="77"/>
      <c r="J125" s="6"/>
    </row>
    <row r="126" spans="1:10">
      <c r="A126" s="70" t="s">
        <v>188</v>
      </c>
      <c r="B126" s="70">
        <v>101070587</v>
      </c>
      <c r="C126" s="71" t="s">
        <v>943</v>
      </c>
      <c r="D126" s="69">
        <v>46104</v>
      </c>
      <c r="E126" s="81">
        <v>280500</v>
      </c>
      <c r="F126" s="77"/>
      <c r="G126" s="81">
        <v>280500</v>
      </c>
      <c r="H126" s="77"/>
      <c r="I126" s="77"/>
      <c r="J126" s="6"/>
    </row>
    <row r="127" spans="1:10">
      <c r="A127" s="70" t="s">
        <v>188</v>
      </c>
      <c r="B127" s="70">
        <v>101070587</v>
      </c>
      <c r="C127" s="71" t="s">
        <v>841</v>
      </c>
      <c r="D127" s="69">
        <v>46106</v>
      </c>
      <c r="E127" s="81">
        <v>191879.1</v>
      </c>
      <c r="F127" s="77"/>
      <c r="G127" s="81">
        <v>191879.1</v>
      </c>
      <c r="H127" s="77"/>
      <c r="I127" s="78"/>
      <c r="J127" s="6"/>
    </row>
    <row r="128" spans="1:10">
      <c r="A128" s="70" t="s">
        <v>188</v>
      </c>
      <c r="B128" s="70">
        <v>101070587</v>
      </c>
      <c r="C128" s="71" t="s">
        <v>945</v>
      </c>
      <c r="D128" s="69">
        <v>46121</v>
      </c>
      <c r="E128" s="81">
        <v>247500</v>
      </c>
      <c r="F128" s="81">
        <v>247500</v>
      </c>
      <c r="G128" s="77"/>
      <c r="H128" s="77"/>
      <c r="I128" s="78"/>
      <c r="J128" s="6"/>
    </row>
    <row r="129" spans="1:10">
      <c r="A129" s="70" t="s">
        <v>188</v>
      </c>
      <c r="B129" s="70">
        <v>101070587</v>
      </c>
      <c r="C129" s="71" t="s">
        <v>946</v>
      </c>
      <c r="D129" s="69" t="s">
        <v>944</v>
      </c>
      <c r="E129" s="81">
        <v>67592.350000000006</v>
      </c>
      <c r="F129" s="81">
        <v>67592.350000000006</v>
      </c>
      <c r="G129" s="78"/>
      <c r="H129" s="77"/>
      <c r="I129" s="77"/>
      <c r="J129" s="6"/>
    </row>
    <row r="130" spans="1:10">
      <c r="A130" s="70" t="s">
        <v>188</v>
      </c>
      <c r="B130" s="70">
        <v>101070587</v>
      </c>
      <c r="C130" s="71" t="s">
        <v>947</v>
      </c>
      <c r="D130" s="69">
        <v>46133</v>
      </c>
      <c r="E130" s="81">
        <v>63959.7</v>
      </c>
      <c r="F130" s="81">
        <v>63959.7</v>
      </c>
      <c r="G130" s="78"/>
      <c r="H130" s="77"/>
      <c r="I130" s="6"/>
      <c r="J130" s="6"/>
    </row>
    <row r="131" spans="1:10">
      <c r="A131" s="70" t="s">
        <v>188</v>
      </c>
      <c r="B131" s="70">
        <v>101070587</v>
      </c>
      <c r="C131" s="71" t="s">
        <v>948</v>
      </c>
      <c r="D131" s="69">
        <v>46135</v>
      </c>
      <c r="E131" s="81">
        <v>46532.71</v>
      </c>
      <c r="F131" s="81">
        <v>46532.71</v>
      </c>
      <c r="G131" s="77"/>
      <c r="H131" s="77"/>
      <c r="I131" s="6"/>
      <c r="J131" s="6"/>
    </row>
    <row r="132" spans="1:10">
      <c r="A132" s="70" t="s">
        <v>197</v>
      </c>
      <c r="B132" s="70">
        <v>131256236</v>
      </c>
      <c r="C132" s="71" t="s">
        <v>198</v>
      </c>
      <c r="D132" s="69">
        <v>45882</v>
      </c>
      <c r="E132" s="81">
        <v>82320</v>
      </c>
      <c r="F132" s="77"/>
      <c r="G132" s="77"/>
      <c r="H132" s="77"/>
      <c r="I132" s="6"/>
      <c r="J132" s="81">
        <v>82320</v>
      </c>
    </row>
    <row r="133" spans="1:10">
      <c r="A133" s="70" t="s">
        <v>197</v>
      </c>
      <c r="B133" s="70">
        <v>131256236</v>
      </c>
      <c r="C133" s="71" t="s">
        <v>199</v>
      </c>
      <c r="D133" s="69">
        <v>45908</v>
      </c>
      <c r="E133" s="81">
        <v>92320</v>
      </c>
      <c r="F133" s="77"/>
      <c r="G133" s="77"/>
      <c r="H133" s="6"/>
      <c r="I133" s="77"/>
      <c r="J133" s="81">
        <v>92320</v>
      </c>
    </row>
    <row r="134" spans="1:10">
      <c r="A134" s="70" t="s">
        <v>197</v>
      </c>
      <c r="B134" s="70">
        <v>131256236</v>
      </c>
      <c r="C134" s="71" t="s">
        <v>200</v>
      </c>
      <c r="D134" s="69">
        <v>45939</v>
      </c>
      <c r="E134" s="81">
        <v>64660</v>
      </c>
      <c r="F134" s="78"/>
      <c r="G134" s="77"/>
      <c r="H134" s="6"/>
      <c r="I134" s="77"/>
      <c r="J134" s="81">
        <v>64660</v>
      </c>
    </row>
    <row r="135" spans="1:10">
      <c r="A135" s="70" t="s">
        <v>197</v>
      </c>
      <c r="B135" s="70">
        <v>131256236</v>
      </c>
      <c r="C135" s="71" t="s">
        <v>201</v>
      </c>
      <c r="D135" s="69">
        <v>45968</v>
      </c>
      <c r="E135" s="81">
        <v>64160</v>
      </c>
      <c r="F135" s="78"/>
      <c r="G135" s="77"/>
      <c r="H135" s="6"/>
      <c r="I135" s="77"/>
      <c r="J135" s="81">
        <v>64160</v>
      </c>
    </row>
    <row r="136" spans="1:10">
      <c r="A136" s="70" t="s">
        <v>197</v>
      </c>
      <c r="B136" s="70">
        <v>131256236</v>
      </c>
      <c r="C136" s="71" t="s">
        <v>202</v>
      </c>
      <c r="D136" s="69">
        <v>46000</v>
      </c>
      <c r="E136" s="81">
        <v>86700</v>
      </c>
      <c r="F136" s="77"/>
      <c r="G136" s="6"/>
      <c r="H136" s="77"/>
      <c r="I136" s="77"/>
      <c r="J136" s="81">
        <v>86700</v>
      </c>
    </row>
    <row r="137" spans="1:10">
      <c r="A137" s="70" t="s">
        <v>197</v>
      </c>
      <c r="B137" s="70">
        <v>131256236</v>
      </c>
      <c r="C137" s="71" t="s">
        <v>203</v>
      </c>
      <c r="D137" s="69">
        <v>46000</v>
      </c>
      <c r="E137" s="81">
        <v>20160</v>
      </c>
      <c r="F137" s="77"/>
      <c r="G137" s="6"/>
      <c r="H137" s="77"/>
      <c r="I137" s="77"/>
      <c r="J137" s="81">
        <v>20160</v>
      </c>
    </row>
    <row r="138" spans="1:10">
      <c r="A138" s="70" t="s">
        <v>197</v>
      </c>
      <c r="B138" s="70">
        <v>131256236</v>
      </c>
      <c r="C138" s="71" t="s">
        <v>731</v>
      </c>
      <c r="D138" s="69">
        <v>46069</v>
      </c>
      <c r="E138" s="81">
        <v>118900</v>
      </c>
      <c r="F138" s="78"/>
      <c r="G138" s="6"/>
      <c r="H138" s="81">
        <v>118900</v>
      </c>
      <c r="I138" s="77"/>
      <c r="J138" s="6"/>
    </row>
    <row r="139" spans="1:10">
      <c r="A139" s="70" t="s">
        <v>197</v>
      </c>
      <c r="B139" s="70">
        <v>131256236</v>
      </c>
      <c r="C139" s="71" t="s">
        <v>732</v>
      </c>
      <c r="D139" s="69">
        <v>46069</v>
      </c>
      <c r="E139" s="81">
        <v>117100</v>
      </c>
      <c r="F139" s="78"/>
      <c r="G139" s="6"/>
      <c r="H139" s="81">
        <v>117100</v>
      </c>
      <c r="I139" s="77"/>
      <c r="J139" s="6"/>
    </row>
    <row r="140" spans="1:10">
      <c r="A140" s="70" t="s">
        <v>197</v>
      </c>
      <c r="B140" s="70">
        <v>131256236</v>
      </c>
      <c r="C140" s="71" t="s">
        <v>842</v>
      </c>
      <c r="D140" s="69">
        <v>46098</v>
      </c>
      <c r="E140" s="81">
        <v>73200</v>
      </c>
      <c r="F140" s="6"/>
      <c r="G140" s="78">
        <f>+E140</f>
        <v>73200</v>
      </c>
      <c r="H140" s="77"/>
      <c r="I140" s="77"/>
      <c r="J140" s="6"/>
    </row>
    <row r="141" spans="1:10">
      <c r="A141" s="70" t="s">
        <v>197</v>
      </c>
      <c r="B141" s="70">
        <v>131256236</v>
      </c>
      <c r="C141" s="71" t="s">
        <v>949</v>
      </c>
      <c r="D141" s="69">
        <v>46135</v>
      </c>
      <c r="E141" s="81">
        <v>94520</v>
      </c>
      <c r="F141" s="6">
        <f>+E141</f>
        <v>94520</v>
      </c>
      <c r="G141" s="77"/>
      <c r="H141" s="77"/>
      <c r="I141" s="77"/>
      <c r="J141" s="6"/>
    </row>
    <row r="142" spans="1:10">
      <c r="A142" s="70" t="s">
        <v>204</v>
      </c>
      <c r="B142" s="70">
        <v>101566558</v>
      </c>
      <c r="C142" s="71" t="s">
        <v>205</v>
      </c>
      <c r="D142" s="69">
        <v>45938</v>
      </c>
      <c r="E142" s="81">
        <v>11280.8</v>
      </c>
      <c r="F142" s="6"/>
      <c r="G142" s="77"/>
      <c r="H142" s="77"/>
      <c r="I142" s="77"/>
      <c r="J142" s="81">
        <v>11280.8</v>
      </c>
    </row>
    <row r="143" spans="1:10">
      <c r="A143" s="70" t="s">
        <v>204</v>
      </c>
      <c r="B143" s="70">
        <v>101566558</v>
      </c>
      <c r="C143" s="71" t="s">
        <v>207</v>
      </c>
      <c r="D143" s="69">
        <v>45982</v>
      </c>
      <c r="E143" s="81">
        <v>5640.4</v>
      </c>
      <c r="F143" s="77"/>
      <c r="G143" s="77"/>
      <c r="H143" s="77"/>
      <c r="I143" s="6"/>
      <c r="J143" s="81">
        <v>5640.4</v>
      </c>
    </row>
    <row r="144" spans="1:10">
      <c r="A144" s="70" t="s">
        <v>843</v>
      </c>
      <c r="B144" s="70">
        <v>102000298</v>
      </c>
      <c r="C144" s="71" t="s">
        <v>844</v>
      </c>
      <c r="D144" s="69">
        <v>46101</v>
      </c>
      <c r="E144" s="81">
        <v>29249.99</v>
      </c>
      <c r="F144" s="77"/>
      <c r="G144" s="81">
        <v>29249.99</v>
      </c>
      <c r="H144" s="77"/>
      <c r="I144" s="77"/>
      <c r="J144" s="72"/>
    </row>
    <row r="145" spans="1:10">
      <c r="A145" s="70" t="s">
        <v>845</v>
      </c>
      <c r="B145" s="70">
        <v>132951621</v>
      </c>
      <c r="C145" s="71" t="s">
        <v>846</v>
      </c>
      <c r="D145" s="69">
        <v>46099</v>
      </c>
      <c r="E145" s="81">
        <v>4720</v>
      </c>
      <c r="F145" s="77"/>
      <c r="G145" s="81">
        <v>4720</v>
      </c>
      <c r="H145" s="77"/>
      <c r="I145" s="77"/>
      <c r="J145" s="72"/>
    </row>
    <row r="146" spans="1:10">
      <c r="A146" s="70" t="s">
        <v>208</v>
      </c>
      <c r="B146" s="73">
        <v>101001577</v>
      </c>
      <c r="C146" s="71" t="s">
        <v>847</v>
      </c>
      <c r="D146" s="69">
        <v>46094</v>
      </c>
      <c r="E146" s="81">
        <v>125611.52</v>
      </c>
      <c r="F146" s="6"/>
      <c r="G146" s="81">
        <v>125611.52</v>
      </c>
      <c r="H146" s="77"/>
      <c r="I146" s="77"/>
      <c r="J146" s="72"/>
    </row>
    <row r="147" spans="1:10">
      <c r="A147" s="70" t="s">
        <v>208</v>
      </c>
      <c r="B147" s="73">
        <v>101001577</v>
      </c>
      <c r="C147" s="71" t="s">
        <v>848</v>
      </c>
      <c r="D147" s="69">
        <v>46106</v>
      </c>
      <c r="E147" s="81">
        <v>20895.169999999998</v>
      </c>
      <c r="F147" s="6"/>
      <c r="G147" s="81">
        <v>20895.169999999998</v>
      </c>
      <c r="H147" s="77"/>
      <c r="I147" s="77"/>
      <c r="J147" s="72"/>
    </row>
    <row r="148" spans="1:10">
      <c r="A148" s="70" t="s">
        <v>208</v>
      </c>
      <c r="B148" s="73">
        <v>101001577</v>
      </c>
      <c r="C148" s="71" t="s">
        <v>951</v>
      </c>
      <c r="D148" s="69">
        <v>46128</v>
      </c>
      <c r="E148" s="81">
        <v>132048.68</v>
      </c>
      <c r="F148" s="81">
        <v>132048.68</v>
      </c>
      <c r="G148" s="77"/>
      <c r="H148" s="77"/>
      <c r="I148" s="77"/>
      <c r="J148" s="72"/>
    </row>
    <row r="149" spans="1:10">
      <c r="A149" s="70" t="s">
        <v>208</v>
      </c>
      <c r="B149" s="73">
        <v>101001577</v>
      </c>
      <c r="C149" s="71" t="s">
        <v>952</v>
      </c>
      <c r="D149" s="69">
        <v>46140</v>
      </c>
      <c r="E149" s="81">
        <v>21852.47</v>
      </c>
      <c r="F149" s="81">
        <v>21852.47</v>
      </c>
      <c r="G149" s="77"/>
      <c r="H149" s="77"/>
      <c r="I149" s="77"/>
      <c r="J149" s="72"/>
    </row>
    <row r="150" spans="1:10">
      <c r="A150" s="70" t="s">
        <v>210</v>
      </c>
      <c r="B150" s="70">
        <v>130718091</v>
      </c>
      <c r="C150" s="71" t="s">
        <v>211</v>
      </c>
      <c r="D150" s="69">
        <v>44902</v>
      </c>
      <c r="E150" s="81">
        <v>9099.99</v>
      </c>
      <c r="F150" s="77"/>
      <c r="G150" s="77"/>
      <c r="H150" s="77"/>
      <c r="I150" s="77"/>
      <c r="J150" s="81">
        <v>9099.99</v>
      </c>
    </row>
    <row r="151" spans="1:10">
      <c r="A151" s="70" t="s">
        <v>210</v>
      </c>
      <c r="B151" s="70">
        <v>130718091</v>
      </c>
      <c r="C151" s="71" t="s">
        <v>213</v>
      </c>
      <c r="D151" s="69">
        <v>44932</v>
      </c>
      <c r="E151" s="81">
        <v>2350</v>
      </c>
      <c r="F151" s="77"/>
      <c r="G151" s="77"/>
      <c r="H151" s="77"/>
      <c r="I151" s="6"/>
      <c r="J151" s="72">
        <f>+E151</f>
        <v>2350</v>
      </c>
    </row>
    <row r="152" spans="1:10">
      <c r="A152" s="70" t="s">
        <v>210</v>
      </c>
      <c r="B152" s="70">
        <v>130718091</v>
      </c>
      <c r="C152" s="71" t="s">
        <v>214</v>
      </c>
      <c r="D152" s="69">
        <v>44970</v>
      </c>
      <c r="E152" s="81">
        <v>6500</v>
      </c>
      <c r="F152" s="77"/>
      <c r="G152" s="77"/>
      <c r="H152" s="77"/>
      <c r="I152" s="6"/>
      <c r="J152" s="81">
        <v>6500</v>
      </c>
    </row>
    <row r="153" spans="1:10">
      <c r="A153" s="70" t="s">
        <v>210</v>
      </c>
      <c r="B153" s="70">
        <v>130718091</v>
      </c>
      <c r="C153" s="71" t="s">
        <v>215</v>
      </c>
      <c r="D153" s="69">
        <v>44970</v>
      </c>
      <c r="E153" s="81">
        <v>14000</v>
      </c>
      <c r="F153" s="77"/>
      <c r="G153" s="77"/>
      <c r="H153" s="77"/>
      <c r="I153" s="6"/>
      <c r="J153" s="81">
        <v>14000</v>
      </c>
    </row>
    <row r="154" spans="1:10">
      <c r="A154" s="70" t="s">
        <v>216</v>
      </c>
      <c r="B154" s="70">
        <v>131788998</v>
      </c>
      <c r="C154" s="71" t="s">
        <v>218</v>
      </c>
      <c r="D154" s="69">
        <v>45791</v>
      </c>
      <c r="E154" s="81">
        <v>193288</v>
      </c>
      <c r="F154" s="77"/>
      <c r="G154" s="77"/>
      <c r="H154" s="6"/>
      <c r="I154" s="77"/>
      <c r="J154" s="81">
        <v>193288</v>
      </c>
    </row>
    <row r="155" spans="1:10">
      <c r="A155" s="70" t="s">
        <v>216</v>
      </c>
      <c r="B155" s="70">
        <v>131788998</v>
      </c>
      <c r="C155" s="71" t="s">
        <v>219</v>
      </c>
      <c r="D155" s="69">
        <v>45792</v>
      </c>
      <c r="E155" s="81">
        <v>181881.76</v>
      </c>
      <c r="F155" s="77"/>
      <c r="G155" s="77"/>
      <c r="H155" s="6"/>
      <c r="I155" s="77"/>
      <c r="J155" s="81">
        <v>181881.76</v>
      </c>
    </row>
    <row r="156" spans="1:10">
      <c r="A156" s="70" t="s">
        <v>216</v>
      </c>
      <c r="B156" s="70">
        <v>131788998</v>
      </c>
      <c r="C156" s="71" t="s">
        <v>220</v>
      </c>
      <c r="D156" s="69">
        <v>45824</v>
      </c>
      <c r="E156" s="81">
        <v>115458.5</v>
      </c>
      <c r="F156" s="77"/>
      <c r="G156" s="6"/>
      <c r="H156" s="6"/>
      <c r="I156" s="77"/>
      <c r="J156" s="81">
        <v>115458.5</v>
      </c>
    </row>
    <row r="157" spans="1:10">
      <c r="A157" s="70" t="s">
        <v>216</v>
      </c>
      <c r="B157" s="70">
        <v>131788998</v>
      </c>
      <c r="C157" s="71" t="s">
        <v>221</v>
      </c>
      <c r="D157" s="69">
        <v>45825</v>
      </c>
      <c r="E157" s="81">
        <v>95612</v>
      </c>
      <c r="F157" s="6"/>
      <c r="G157" s="77"/>
      <c r="H157" s="6"/>
      <c r="I157" s="77"/>
      <c r="J157" s="81">
        <v>95612</v>
      </c>
    </row>
    <row r="158" spans="1:10">
      <c r="A158" s="70" t="s">
        <v>216</v>
      </c>
      <c r="B158" s="70">
        <v>131788998</v>
      </c>
      <c r="C158" s="71" t="s">
        <v>222</v>
      </c>
      <c r="D158" s="69">
        <v>45825</v>
      </c>
      <c r="E158" s="81">
        <v>111333</v>
      </c>
      <c r="F158" s="6"/>
      <c r="G158" s="6"/>
      <c r="H158" s="77"/>
      <c r="I158" s="77"/>
      <c r="J158" s="81">
        <v>111333</v>
      </c>
    </row>
    <row r="159" spans="1:10">
      <c r="A159" s="70" t="s">
        <v>216</v>
      </c>
      <c r="B159" s="70">
        <v>131788998</v>
      </c>
      <c r="C159" s="71" t="s">
        <v>223</v>
      </c>
      <c r="D159" s="69">
        <v>45825</v>
      </c>
      <c r="E159" s="81">
        <v>203524.05</v>
      </c>
      <c r="F159" s="77"/>
      <c r="G159" s="6"/>
      <c r="H159" s="77"/>
      <c r="I159" s="77"/>
      <c r="J159" s="81">
        <v>203524.05</v>
      </c>
    </row>
    <row r="160" spans="1:10">
      <c r="A160" s="70" t="s">
        <v>216</v>
      </c>
      <c r="B160" s="70">
        <v>131788998</v>
      </c>
      <c r="C160" s="71" t="s">
        <v>224</v>
      </c>
      <c r="D160" s="69">
        <v>45834</v>
      </c>
      <c r="E160" s="81">
        <v>6475</v>
      </c>
      <c r="F160" s="77"/>
      <c r="G160" s="6"/>
      <c r="H160" s="77"/>
      <c r="I160" s="6"/>
      <c r="J160" s="81">
        <v>6475</v>
      </c>
    </row>
    <row r="161" spans="1:10">
      <c r="A161" s="70" t="s">
        <v>216</v>
      </c>
      <c r="B161" s="70">
        <v>131788998</v>
      </c>
      <c r="C161" s="71" t="s">
        <v>225</v>
      </c>
      <c r="D161" s="69">
        <v>45856</v>
      </c>
      <c r="E161" s="81">
        <v>233539.57</v>
      </c>
      <c r="F161" s="6"/>
      <c r="G161" s="77"/>
      <c r="H161" s="77"/>
      <c r="I161" s="6"/>
      <c r="J161" s="81">
        <v>233539.57</v>
      </c>
    </row>
    <row r="162" spans="1:10">
      <c r="A162" s="70" t="s">
        <v>216</v>
      </c>
      <c r="B162" s="70">
        <v>131788998</v>
      </c>
      <c r="C162" s="71" t="s">
        <v>226</v>
      </c>
      <c r="D162" s="69">
        <v>45861</v>
      </c>
      <c r="E162" s="81">
        <v>183120.6</v>
      </c>
      <c r="F162" s="6"/>
      <c r="G162" s="77"/>
      <c r="H162" s="6"/>
      <c r="I162" s="77"/>
      <c r="J162" s="81">
        <v>183120.6</v>
      </c>
    </row>
    <row r="163" spans="1:10">
      <c r="A163" s="70" t="s">
        <v>216</v>
      </c>
      <c r="B163" s="70">
        <v>131788998</v>
      </c>
      <c r="C163" s="71" t="s">
        <v>227</v>
      </c>
      <c r="D163" s="69">
        <v>45884</v>
      </c>
      <c r="E163" s="81">
        <v>170705.2</v>
      </c>
      <c r="F163" s="6"/>
      <c r="G163" s="6"/>
      <c r="H163" s="77"/>
      <c r="I163" s="77"/>
      <c r="J163" s="81">
        <v>170705.2</v>
      </c>
    </row>
    <row r="164" spans="1:10">
      <c r="A164" s="70" t="s">
        <v>216</v>
      </c>
      <c r="B164" s="70">
        <v>131788998</v>
      </c>
      <c r="C164" s="71" t="s">
        <v>228</v>
      </c>
      <c r="D164" s="69">
        <v>45887</v>
      </c>
      <c r="E164" s="81">
        <v>83250</v>
      </c>
      <c r="F164" s="6"/>
      <c r="G164" s="77"/>
      <c r="H164" s="77"/>
      <c r="I164" s="77"/>
      <c r="J164" s="81">
        <v>83250</v>
      </c>
    </row>
    <row r="165" spans="1:10">
      <c r="A165" s="70" t="s">
        <v>216</v>
      </c>
      <c r="B165" s="70">
        <v>131788998</v>
      </c>
      <c r="C165" s="71" t="s">
        <v>229</v>
      </c>
      <c r="D165" s="69">
        <v>45910</v>
      </c>
      <c r="E165" s="81">
        <v>91780</v>
      </c>
      <c r="F165" s="77"/>
      <c r="G165" s="77"/>
      <c r="H165" s="6"/>
      <c r="I165" s="77"/>
      <c r="J165" s="81">
        <v>91780</v>
      </c>
    </row>
    <row r="166" spans="1:10">
      <c r="A166" s="70" t="s">
        <v>216</v>
      </c>
      <c r="B166" s="70">
        <v>131788998</v>
      </c>
      <c r="C166" s="71" t="s">
        <v>230</v>
      </c>
      <c r="D166" s="69">
        <v>45917</v>
      </c>
      <c r="E166" s="81">
        <v>216000</v>
      </c>
      <c r="F166" s="77"/>
      <c r="G166" s="77"/>
      <c r="H166" s="6"/>
      <c r="I166" s="77"/>
      <c r="J166" s="81">
        <v>216000</v>
      </c>
    </row>
    <row r="167" spans="1:10">
      <c r="A167" s="70" t="s">
        <v>216</v>
      </c>
      <c r="B167" s="70">
        <v>131788998</v>
      </c>
      <c r="C167" s="71" t="s">
        <v>733</v>
      </c>
      <c r="D167" s="69">
        <v>45917</v>
      </c>
      <c r="E167" s="81">
        <v>171000</v>
      </c>
      <c r="F167" s="77"/>
      <c r="G167" s="6"/>
      <c r="H167" s="77"/>
      <c r="I167" s="77"/>
      <c r="J167" s="81">
        <v>171000</v>
      </c>
    </row>
    <row r="168" spans="1:10">
      <c r="A168" s="70" t="s">
        <v>216</v>
      </c>
      <c r="B168" s="70">
        <v>131788998</v>
      </c>
      <c r="C168" s="71" t="s">
        <v>623</v>
      </c>
      <c r="D168" s="69">
        <v>45917</v>
      </c>
      <c r="E168" s="81">
        <v>142476</v>
      </c>
      <c r="F168" s="77"/>
      <c r="G168" s="6"/>
      <c r="H168" s="77"/>
      <c r="I168" s="77"/>
      <c r="J168" s="81">
        <v>142476</v>
      </c>
    </row>
    <row r="169" spans="1:10">
      <c r="A169" s="70" t="s">
        <v>216</v>
      </c>
      <c r="B169" s="70">
        <v>131788998</v>
      </c>
      <c r="C169" s="71" t="s">
        <v>734</v>
      </c>
      <c r="D169" s="69">
        <v>45917</v>
      </c>
      <c r="E169" s="81">
        <v>232168.64</v>
      </c>
      <c r="F169" s="77"/>
      <c r="G169" s="77"/>
      <c r="H169" s="77"/>
      <c r="I169" s="72"/>
      <c r="J169" s="81">
        <v>232168.64</v>
      </c>
    </row>
    <row r="170" spans="1:10">
      <c r="A170" s="70" t="s">
        <v>216</v>
      </c>
      <c r="B170" s="70">
        <v>131788998</v>
      </c>
      <c r="C170" s="71" t="s">
        <v>735</v>
      </c>
      <c r="D170" s="69">
        <v>45919</v>
      </c>
      <c r="E170" s="81">
        <v>88862.399999999994</v>
      </c>
      <c r="F170" s="77"/>
      <c r="G170" s="77"/>
      <c r="H170" s="77"/>
      <c r="I170" s="72"/>
      <c r="J170" s="81">
        <v>88862.399999999994</v>
      </c>
    </row>
    <row r="171" spans="1:10">
      <c r="A171" s="70" t="s">
        <v>216</v>
      </c>
      <c r="B171" s="70">
        <v>131788998</v>
      </c>
      <c r="C171" s="71" t="s">
        <v>587</v>
      </c>
      <c r="D171" s="69">
        <v>45946</v>
      </c>
      <c r="E171" s="81">
        <v>226937.7</v>
      </c>
      <c r="F171" s="77"/>
      <c r="G171" s="77"/>
      <c r="H171" s="77"/>
      <c r="I171" s="72"/>
      <c r="J171" s="81">
        <v>226937.7</v>
      </c>
    </row>
    <row r="172" spans="1:10">
      <c r="A172" s="70" t="s">
        <v>216</v>
      </c>
      <c r="B172" s="70">
        <v>131788998</v>
      </c>
      <c r="C172" s="71" t="s">
        <v>588</v>
      </c>
      <c r="D172" s="69">
        <v>45946</v>
      </c>
      <c r="E172" s="81">
        <v>159305.9</v>
      </c>
      <c r="F172" s="77"/>
      <c r="G172" s="77"/>
      <c r="H172" s="77"/>
      <c r="I172" s="72"/>
      <c r="J172" s="81">
        <v>159305.9</v>
      </c>
    </row>
    <row r="173" spans="1:10">
      <c r="A173" s="70" t="s">
        <v>216</v>
      </c>
      <c r="B173" s="70">
        <v>131788998</v>
      </c>
      <c r="C173" s="71" t="s">
        <v>297</v>
      </c>
      <c r="D173" s="69">
        <v>45947</v>
      </c>
      <c r="E173" s="81">
        <v>192060</v>
      </c>
      <c r="F173" s="77"/>
      <c r="G173" s="77"/>
      <c r="H173" s="72"/>
      <c r="I173" s="77"/>
      <c r="J173" s="81">
        <v>192060</v>
      </c>
    </row>
    <row r="174" spans="1:10">
      <c r="A174" s="70" t="s">
        <v>216</v>
      </c>
      <c r="B174" s="70">
        <v>131788998</v>
      </c>
      <c r="C174" s="71" t="s">
        <v>736</v>
      </c>
      <c r="D174" s="69">
        <v>45979</v>
      </c>
      <c r="E174" s="81">
        <v>108780</v>
      </c>
      <c r="F174" s="77"/>
      <c r="G174" s="77"/>
      <c r="H174" s="72"/>
      <c r="I174" s="77"/>
      <c r="J174" s="81">
        <v>108780</v>
      </c>
    </row>
    <row r="175" spans="1:10">
      <c r="A175" s="70" t="s">
        <v>216</v>
      </c>
      <c r="B175" s="70">
        <v>131788998</v>
      </c>
      <c r="C175" s="71" t="s">
        <v>737</v>
      </c>
      <c r="D175" s="69">
        <v>45979</v>
      </c>
      <c r="E175" s="81">
        <v>67623</v>
      </c>
      <c r="F175" s="77"/>
      <c r="G175" s="77"/>
      <c r="H175" s="72"/>
      <c r="I175" s="6"/>
      <c r="J175" s="81">
        <v>67623</v>
      </c>
    </row>
    <row r="176" spans="1:10">
      <c r="A176" s="70" t="s">
        <v>216</v>
      </c>
      <c r="B176" s="70">
        <v>131788998</v>
      </c>
      <c r="C176" s="71" t="s">
        <v>738</v>
      </c>
      <c r="D176" s="69">
        <v>45979</v>
      </c>
      <c r="E176" s="81">
        <v>131535</v>
      </c>
      <c r="F176" s="77"/>
      <c r="G176" s="72"/>
      <c r="H176" s="77"/>
      <c r="I176" s="6"/>
      <c r="J176" s="81">
        <v>131535</v>
      </c>
    </row>
    <row r="177" spans="1:10">
      <c r="A177" s="70" t="s">
        <v>216</v>
      </c>
      <c r="B177" s="70">
        <v>131788998</v>
      </c>
      <c r="C177" s="71" t="s">
        <v>739</v>
      </c>
      <c r="D177" s="69">
        <v>45999</v>
      </c>
      <c r="E177" s="81">
        <v>188379.43</v>
      </c>
      <c r="F177" s="77"/>
      <c r="G177" s="72"/>
      <c r="H177" s="6"/>
      <c r="I177" s="6"/>
      <c r="J177" s="81">
        <v>188379.43</v>
      </c>
    </row>
    <row r="178" spans="1:10">
      <c r="A178" s="70" t="s">
        <v>216</v>
      </c>
      <c r="B178" s="70">
        <v>131788998</v>
      </c>
      <c r="C178" s="71" t="s">
        <v>740</v>
      </c>
      <c r="D178" s="69">
        <v>45999</v>
      </c>
      <c r="E178" s="81">
        <v>194250</v>
      </c>
      <c r="F178" s="77"/>
      <c r="G178" s="72"/>
      <c r="H178" s="6"/>
      <c r="I178" s="77"/>
      <c r="J178" s="81">
        <v>194250</v>
      </c>
    </row>
    <row r="179" spans="1:10">
      <c r="A179" s="70" t="s">
        <v>216</v>
      </c>
      <c r="B179" s="70">
        <v>131788998</v>
      </c>
      <c r="C179" s="71" t="s">
        <v>741</v>
      </c>
      <c r="D179" s="69">
        <v>45999</v>
      </c>
      <c r="E179" s="81">
        <v>28379</v>
      </c>
      <c r="F179" s="72"/>
      <c r="G179" s="6"/>
      <c r="H179" s="6"/>
      <c r="I179" s="77"/>
      <c r="J179" s="81">
        <v>28379</v>
      </c>
    </row>
    <row r="180" spans="1:10">
      <c r="A180" s="70" t="s">
        <v>216</v>
      </c>
      <c r="B180" s="70">
        <v>131788998</v>
      </c>
      <c r="C180" s="71" t="s">
        <v>742</v>
      </c>
      <c r="D180" s="69">
        <v>45999</v>
      </c>
      <c r="E180" s="81">
        <v>123117.5</v>
      </c>
      <c r="F180" s="72"/>
      <c r="G180" s="6"/>
      <c r="H180" s="77"/>
      <c r="I180" s="77"/>
      <c r="J180" s="81">
        <v>123117.5</v>
      </c>
    </row>
    <row r="181" spans="1:10">
      <c r="A181" s="70" t="s">
        <v>216</v>
      </c>
      <c r="B181" s="70">
        <v>131788998</v>
      </c>
      <c r="C181" s="71" t="s">
        <v>743</v>
      </c>
      <c r="D181" s="69">
        <v>46044</v>
      </c>
      <c r="E181" s="81">
        <v>176864.4</v>
      </c>
      <c r="F181" s="72"/>
      <c r="G181" s="77"/>
      <c r="H181" s="77"/>
      <c r="I181" s="81">
        <v>176864.4</v>
      </c>
      <c r="J181" s="77"/>
    </row>
    <row r="182" spans="1:10">
      <c r="A182" s="70" t="s">
        <v>216</v>
      </c>
      <c r="B182" s="70">
        <v>131788998</v>
      </c>
      <c r="C182" s="71" t="s">
        <v>744</v>
      </c>
      <c r="D182" s="69">
        <v>46044</v>
      </c>
      <c r="E182" s="81">
        <v>210530</v>
      </c>
      <c r="F182" s="6"/>
      <c r="G182" s="77"/>
      <c r="H182" s="77"/>
      <c r="I182" s="81">
        <v>210530</v>
      </c>
      <c r="J182" s="6"/>
    </row>
    <row r="183" spans="1:10">
      <c r="A183" s="70" t="s">
        <v>216</v>
      </c>
      <c r="B183" s="70">
        <v>131788998</v>
      </c>
      <c r="C183" s="71" t="s">
        <v>117</v>
      </c>
      <c r="D183" s="69">
        <v>46044</v>
      </c>
      <c r="E183" s="81">
        <v>210505</v>
      </c>
      <c r="F183" s="77"/>
      <c r="G183" s="77"/>
      <c r="H183" s="77"/>
      <c r="I183" s="81">
        <v>210505</v>
      </c>
      <c r="J183" s="6"/>
    </row>
    <row r="184" spans="1:10">
      <c r="A184" s="70" t="s">
        <v>216</v>
      </c>
      <c r="B184" s="70">
        <v>131788998</v>
      </c>
      <c r="C184" s="71" t="s">
        <v>317</v>
      </c>
      <c r="D184" s="69">
        <v>46071</v>
      </c>
      <c r="E184" s="81">
        <v>53214.58</v>
      </c>
      <c r="F184" s="77"/>
      <c r="G184" s="77"/>
      <c r="H184" s="81">
        <v>53214.58</v>
      </c>
      <c r="I184" s="78"/>
      <c r="J184" s="6"/>
    </row>
    <row r="185" spans="1:10">
      <c r="A185" s="70" t="s">
        <v>216</v>
      </c>
      <c r="B185" s="70">
        <v>131788998</v>
      </c>
      <c r="C185" s="71" t="s">
        <v>745</v>
      </c>
      <c r="D185" s="69">
        <v>46071</v>
      </c>
      <c r="E185" s="81">
        <v>187460.5</v>
      </c>
      <c r="F185" s="77"/>
      <c r="G185" s="77"/>
      <c r="H185" s="81">
        <v>187460.5</v>
      </c>
      <c r="I185" s="6"/>
      <c r="J185" s="77"/>
    </row>
    <row r="186" spans="1:10">
      <c r="A186" s="70" t="s">
        <v>216</v>
      </c>
      <c r="B186" s="70">
        <v>131788998</v>
      </c>
      <c r="C186" s="71" t="s">
        <v>746</v>
      </c>
      <c r="D186" s="69">
        <v>46071</v>
      </c>
      <c r="E186" s="81">
        <v>206100.52</v>
      </c>
      <c r="F186" s="77"/>
      <c r="G186" s="77"/>
      <c r="H186" s="81">
        <v>206100.52</v>
      </c>
      <c r="I186" s="6"/>
      <c r="J186" s="77"/>
    </row>
    <row r="187" spans="1:10">
      <c r="A187" s="70" t="s">
        <v>216</v>
      </c>
      <c r="B187" s="70">
        <v>131788998</v>
      </c>
      <c r="C187" s="71" t="s">
        <v>849</v>
      </c>
      <c r="D187" s="69">
        <v>46105</v>
      </c>
      <c r="E187" s="81">
        <v>190180</v>
      </c>
      <c r="F187" s="77"/>
      <c r="G187" s="81">
        <v>190180</v>
      </c>
      <c r="H187" s="6"/>
      <c r="I187" s="77"/>
      <c r="J187" s="72"/>
    </row>
    <row r="188" spans="1:10">
      <c r="A188" s="70" t="s">
        <v>216</v>
      </c>
      <c r="B188" s="70">
        <v>131788998</v>
      </c>
      <c r="C188" s="71" t="s">
        <v>850</v>
      </c>
      <c r="D188" s="69">
        <v>46105</v>
      </c>
      <c r="E188" s="81">
        <v>156513.66</v>
      </c>
      <c r="F188" s="6"/>
      <c r="G188" s="81">
        <v>156513.66</v>
      </c>
      <c r="H188" s="77"/>
      <c r="I188" s="77"/>
      <c r="J188" s="72"/>
    </row>
    <row r="189" spans="1:10">
      <c r="A189" s="70" t="s">
        <v>216</v>
      </c>
      <c r="B189" s="70">
        <v>131788998</v>
      </c>
      <c r="C189" s="71" t="s">
        <v>851</v>
      </c>
      <c r="D189" s="69">
        <v>46135</v>
      </c>
      <c r="E189" s="81">
        <v>152650.74</v>
      </c>
      <c r="F189" s="81">
        <v>152650.74</v>
      </c>
      <c r="G189" s="77"/>
      <c r="H189" s="77"/>
      <c r="I189" s="77"/>
      <c r="J189" s="72"/>
    </row>
    <row r="190" spans="1:10">
      <c r="A190" s="70" t="s">
        <v>216</v>
      </c>
      <c r="B190" s="70">
        <v>131788998</v>
      </c>
      <c r="C190" s="71" t="s">
        <v>126</v>
      </c>
      <c r="D190" s="69">
        <v>46133</v>
      </c>
      <c r="E190" s="81">
        <v>124490.2</v>
      </c>
      <c r="F190" s="81">
        <v>124490.2</v>
      </c>
      <c r="G190" s="77"/>
      <c r="H190" s="77"/>
      <c r="I190" s="77"/>
      <c r="J190" s="72"/>
    </row>
    <row r="191" spans="1:10">
      <c r="A191" s="70" t="s">
        <v>216</v>
      </c>
      <c r="B191" s="70">
        <v>131788998</v>
      </c>
      <c r="C191" s="71" t="s">
        <v>953</v>
      </c>
      <c r="D191" s="69">
        <v>46133</v>
      </c>
      <c r="E191" s="81">
        <v>133200</v>
      </c>
      <c r="F191" s="81">
        <v>133200</v>
      </c>
      <c r="G191" s="77"/>
      <c r="H191" s="77"/>
      <c r="I191" s="77"/>
      <c r="J191" s="72"/>
    </row>
    <row r="192" spans="1:10">
      <c r="A192" s="70" t="s">
        <v>216</v>
      </c>
      <c r="B192" s="70">
        <v>131788998</v>
      </c>
      <c r="C192" s="71" t="s">
        <v>954</v>
      </c>
      <c r="D192" s="69">
        <v>46136</v>
      </c>
      <c r="E192" s="81">
        <v>1184</v>
      </c>
      <c r="F192" s="81">
        <v>1184</v>
      </c>
      <c r="G192" s="77"/>
      <c r="H192" s="6"/>
      <c r="I192" s="77"/>
      <c r="J192" s="72"/>
    </row>
    <row r="193" spans="1:10">
      <c r="A193" s="70" t="s">
        <v>231</v>
      </c>
      <c r="B193" s="73">
        <v>101824859</v>
      </c>
      <c r="C193" s="71" t="s">
        <v>232</v>
      </c>
      <c r="D193" s="69">
        <v>45947</v>
      </c>
      <c r="E193" s="81">
        <v>25000</v>
      </c>
      <c r="F193" s="77"/>
      <c r="G193" s="6"/>
      <c r="H193" s="77"/>
      <c r="I193" s="77"/>
      <c r="J193" s="81">
        <v>25000</v>
      </c>
    </row>
    <row r="194" spans="1:10">
      <c r="A194" s="70" t="s">
        <v>231</v>
      </c>
      <c r="B194" s="73">
        <v>101824859</v>
      </c>
      <c r="C194" s="71" t="s">
        <v>234</v>
      </c>
      <c r="D194" s="69">
        <v>45995</v>
      </c>
      <c r="E194" s="81">
        <v>31000</v>
      </c>
      <c r="F194" s="6"/>
      <c r="G194" s="77"/>
      <c r="H194" s="77"/>
      <c r="I194" s="77"/>
      <c r="J194" s="81">
        <v>31000</v>
      </c>
    </row>
    <row r="195" spans="1:10">
      <c r="A195" s="70" t="s">
        <v>231</v>
      </c>
      <c r="B195" s="73">
        <v>101824859</v>
      </c>
      <c r="C195" s="71" t="s">
        <v>235</v>
      </c>
      <c r="D195" s="69">
        <v>46003</v>
      </c>
      <c r="E195" s="81">
        <v>165000</v>
      </c>
      <c r="F195" s="77"/>
      <c r="G195" s="77"/>
      <c r="H195" s="77"/>
      <c r="I195" s="72"/>
      <c r="J195" s="81">
        <v>165000</v>
      </c>
    </row>
    <row r="196" spans="1:10">
      <c r="A196" s="70" t="s">
        <v>231</v>
      </c>
      <c r="B196" s="73">
        <v>101824859</v>
      </c>
      <c r="C196" s="71" t="s">
        <v>236</v>
      </c>
      <c r="D196" s="69">
        <v>46048</v>
      </c>
      <c r="E196" s="81">
        <v>37500</v>
      </c>
      <c r="F196" s="77"/>
      <c r="G196" s="77"/>
      <c r="H196" s="72"/>
      <c r="I196" s="81">
        <v>37500</v>
      </c>
      <c r="J196" s="6"/>
    </row>
    <row r="197" spans="1:10">
      <c r="A197" s="70" t="s">
        <v>231</v>
      </c>
      <c r="B197" s="73">
        <v>101824859</v>
      </c>
      <c r="C197" s="71" t="s">
        <v>237</v>
      </c>
      <c r="D197" s="69">
        <v>46048</v>
      </c>
      <c r="E197" s="81">
        <v>27000</v>
      </c>
      <c r="F197" s="77"/>
      <c r="G197" s="77"/>
      <c r="H197" s="72"/>
      <c r="I197" s="81">
        <v>27000</v>
      </c>
      <c r="J197" s="6"/>
    </row>
    <row r="198" spans="1:10">
      <c r="A198" s="70" t="s">
        <v>231</v>
      </c>
      <c r="B198" s="73">
        <v>101824859</v>
      </c>
      <c r="C198" s="71" t="s">
        <v>169</v>
      </c>
      <c r="D198" s="69">
        <v>46113</v>
      </c>
      <c r="E198" s="81">
        <v>60000</v>
      </c>
      <c r="F198" s="81">
        <v>60000</v>
      </c>
      <c r="G198" s="72"/>
      <c r="H198" s="77"/>
      <c r="I198" s="77"/>
      <c r="J198" s="6"/>
    </row>
    <row r="199" spans="1:10">
      <c r="A199" s="70" t="s">
        <v>238</v>
      </c>
      <c r="B199" s="70">
        <v>101140496</v>
      </c>
      <c r="C199" s="71" t="s">
        <v>239</v>
      </c>
      <c r="D199" s="69">
        <v>45937</v>
      </c>
      <c r="E199" s="81">
        <v>127053.36</v>
      </c>
      <c r="F199" s="77"/>
      <c r="G199" s="72"/>
      <c r="H199" s="77"/>
      <c r="I199" s="6"/>
      <c r="J199" s="81">
        <v>127053.36</v>
      </c>
    </row>
    <row r="200" spans="1:10">
      <c r="A200" s="70" t="s">
        <v>238</v>
      </c>
      <c r="B200" s="70">
        <v>101140496</v>
      </c>
      <c r="C200" s="71" t="s">
        <v>240</v>
      </c>
      <c r="D200" s="69">
        <v>45940</v>
      </c>
      <c r="E200" s="81">
        <v>42214.5</v>
      </c>
      <c r="F200" s="72"/>
      <c r="G200" s="77"/>
      <c r="H200" s="77"/>
      <c r="I200" s="77"/>
      <c r="J200" s="81">
        <v>42214.5</v>
      </c>
    </row>
    <row r="201" spans="1:10">
      <c r="A201" s="70" t="s">
        <v>238</v>
      </c>
      <c r="B201" s="70">
        <v>101140496</v>
      </c>
      <c r="C201" s="71" t="s">
        <v>241</v>
      </c>
      <c r="D201" s="69">
        <v>45965</v>
      </c>
      <c r="E201" s="81">
        <v>175920.72</v>
      </c>
      <c r="F201" s="72"/>
      <c r="G201" s="77"/>
      <c r="H201" s="77"/>
      <c r="I201" s="77"/>
      <c r="J201" s="81">
        <v>175920.72</v>
      </c>
    </row>
    <row r="202" spans="1:10">
      <c r="A202" s="70" t="s">
        <v>238</v>
      </c>
      <c r="B202" s="70">
        <v>101140496</v>
      </c>
      <c r="C202" s="71" t="s">
        <v>242</v>
      </c>
      <c r="D202" s="69">
        <v>45965</v>
      </c>
      <c r="E202" s="81">
        <v>132921.14000000001</v>
      </c>
      <c r="F202" s="77"/>
      <c r="G202" s="77"/>
      <c r="H202" s="77"/>
      <c r="I202" s="6"/>
      <c r="J202" s="81">
        <v>132921.14000000001</v>
      </c>
    </row>
    <row r="203" spans="1:10">
      <c r="A203" s="70" t="s">
        <v>238</v>
      </c>
      <c r="B203" s="70">
        <v>101140496</v>
      </c>
      <c r="C203" s="71" t="s">
        <v>243</v>
      </c>
      <c r="D203" s="69">
        <v>45995</v>
      </c>
      <c r="E203" s="81">
        <v>182489.08</v>
      </c>
      <c r="F203" s="77"/>
      <c r="G203" s="6"/>
      <c r="H203" s="77"/>
      <c r="I203" s="6"/>
      <c r="J203" s="81">
        <v>182489.08</v>
      </c>
    </row>
    <row r="204" spans="1:10">
      <c r="A204" s="70" t="s">
        <v>238</v>
      </c>
      <c r="B204" s="70">
        <v>101140496</v>
      </c>
      <c r="C204" s="71" t="s">
        <v>244</v>
      </c>
      <c r="D204" s="69">
        <v>46034</v>
      </c>
      <c r="E204" s="81">
        <v>35100.449999999997</v>
      </c>
      <c r="F204" s="77"/>
      <c r="G204" s="77"/>
      <c r="H204" s="6"/>
      <c r="I204" s="81">
        <v>35100.449999999997</v>
      </c>
      <c r="J204" s="77"/>
    </row>
    <row r="205" spans="1:10">
      <c r="A205" s="70" t="s">
        <v>238</v>
      </c>
      <c r="B205" s="70">
        <v>101140496</v>
      </c>
      <c r="C205" s="71" t="s">
        <v>245</v>
      </c>
      <c r="D205" s="69">
        <v>46034</v>
      </c>
      <c r="E205" s="81">
        <v>231754.47</v>
      </c>
      <c r="F205" s="77"/>
      <c r="G205" s="6"/>
      <c r="H205" s="72"/>
      <c r="I205" s="81">
        <v>231754.47</v>
      </c>
      <c r="J205" s="77"/>
    </row>
    <row r="206" spans="1:10">
      <c r="A206" s="70" t="s">
        <v>238</v>
      </c>
      <c r="B206" s="70">
        <v>101140496</v>
      </c>
      <c r="C206" s="71" t="s">
        <v>747</v>
      </c>
      <c r="D206" s="69">
        <v>46055</v>
      </c>
      <c r="E206" s="81">
        <v>183940.54</v>
      </c>
      <c r="F206" s="77"/>
      <c r="G206" s="72"/>
      <c r="H206" s="81">
        <v>183940.54</v>
      </c>
      <c r="I206" s="77"/>
      <c r="J206" s="77"/>
    </row>
    <row r="207" spans="1:10">
      <c r="A207" s="70" t="s">
        <v>238</v>
      </c>
      <c r="B207" s="70">
        <v>101140496</v>
      </c>
      <c r="C207" s="71" t="s">
        <v>748</v>
      </c>
      <c r="D207" s="69">
        <v>46066</v>
      </c>
      <c r="E207" s="81">
        <v>22520.3</v>
      </c>
      <c r="F207" s="72"/>
      <c r="G207" s="77"/>
      <c r="H207" s="81">
        <v>22520.3</v>
      </c>
      <c r="I207" s="77"/>
      <c r="J207" s="6"/>
    </row>
    <row r="208" spans="1:10">
      <c r="A208" s="70" t="s">
        <v>238</v>
      </c>
      <c r="B208" s="70">
        <v>101140496</v>
      </c>
      <c r="C208" s="71" t="s">
        <v>852</v>
      </c>
      <c r="D208" s="69">
        <v>46094</v>
      </c>
      <c r="E208" s="81">
        <v>8000</v>
      </c>
      <c r="F208" s="72"/>
      <c r="G208" s="81">
        <v>8000</v>
      </c>
      <c r="H208" s="77"/>
      <c r="I208" s="6"/>
      <c r="J208" s="6"/>
    </row>
    <row r="209" spans="1:10">
      <c r="A209" s="70" t="s">
        <v>238</v>
      </c>
      <c r="B209" s="70">
        <v>101140496</v>
      </c>
      <c r="C209" s="71" t="s">
        <v>853</v>
      </c>
      <c r="D209" s="69">
        <v>46097</v>
      </c>
      <c r="E209" s="81">
        <v>229830.42</v>
      </c>
      <c r="F209" s="72"/>
      <c r="G209" s="81">
        <v>229830.42</v>
      </c>
      <c r="H209" s="6"/>
      <c r="I209" s="77"/>
      <c r="J209" s="6"/>
    </row>
    <row r="210" spans="1:10">
      <c r="A210" s="70" t="s">
        <v>238</v>
      </c>
      <c r="B210" s="70">
        <v>101140496</v>
      </c>
      <c r="C210" s="71" t="s">
        <v>955</v>
      </c>
      <c r="D210" s="69">
        <v>46132</v>
      </c>
      <c r="E210" s="81">
        <v>2596</v>
      </c>
      <c r="F210" s="81">
        <v>2596</v>
      </c>
      <c r="G210" s="77"/>
      <c r="H210" s="6"/>
      <c r="I210" s="77"/>
      <c r="J210" s="72"/>
    </row>
    <row r="211" spans="1:10">
      <c r="A211" s="70" t="s">
        <v>238</v>
      </c>
      <c r="B211" s="70">
        <v>101140496</v>
      </c>
      <c r="C211" s="71" t="s">
        <v>956</v>
      </c>
      <c r="D211" s="69">
        <v>46133</v>
      </c>
      <c r="E211" s="81">
        <v>158475.28</v>
      </c>
      <c r="F211" s="81">
        <v>158475.28</v>
      </c>
      <c r="G211" s="6"/>
      <c r="H211" s="77"/>
      <c r="I211" s="6"/>
      <c r="J211" s="72"/>
    </row>
    <row r="212" spans="1:10">
      <c r="A212" s="70" t="s">
        <v>246</v>
      </c>
      <c r="B212" s="70">
        <v>131616313</v>
      </c>
      <c r="C212" s="71" t="s">
        <v>248</v>
      </c>
      <c r="D212" s="69">
        <v>45937</v>
      </c>
      <c r="E212" s="81">
        <v>270548.62</v>
      </c>
      <c r="F212" s="6"/>
      <c r="G212" s="6"/>
      <c r="H212" s="77"/>
      <c r="I212" s="77"/>
      <c r="J212" s="81">
        <v>270548.62</v>
      </c>
    </row>
    <row r="213" spans="1:10">
      <c r="A213" s="70" t="s">
        <v>246</v>
      </c>
      <c r="B213" s="70">
        <v>131616313</v>
      </c>
      <c r="C213" s="71" t="s">
        <v>249</v>
      </c>
      <c r="D213" s="69">
        <v>45964</v>
      </c>
      <c r="E213" s="81">
        <v>52746</v>
      </c>
      <c r="F213" s="6"/>
      <c r="G213" s="6"/>
      <c r="H213" s="77"/>
      <c r="I213" s="77"/>
      <c r="J213" s="81">
        <v>52746</v>
      </c>
    </row>
    <row r="214" spans="1:10">
      <c r="A214" s="70" t="s">
        <v>246</v>
      </c>
      <c r="B214" s="70">
        <v>131616313</v>
      </c>
      <c r="C214" s="71" t="s">
        <v>250</v>
      </c>
      <c r="D214" s="69">
        <v>45992</v>
      </c>
      <c r="E214" s="81">
        <v>52746</v>
      </c>
      <c r="F214" s="6"/>
      <c r="G214" s="6"/>
      <c r="H214" s="77"/>
      <c r="I214" s="77"/>
      <c r="J214" s="81">
        <v>52746</v>
      </c>
    </row>
    <row r="215" spans="1:10">
      <c r="A215" s="70" t="s">
        <v>246</v>
      </c>
      <c r="B215" s="70">
        <v>131616313</v>
      </c>
      <c r="C215" s="71" t="s">
        <v>251</v>
      </c>
      <c r="D215" s="69">
        <v>46028</v>
      </c>
      <c r="E215" s="81">
        <v>52746</v>
      </c>
      <c r="F215" s="6"/>
      <c r="G215" s="6"/>
      <c r="H215" s="77"/>
      <c r="I215" s="81">
        <v>52746</v>
      </c>
      <c r="J215" s="72"/>
    </row>
    <row r="216" spans="1:10">
      <c r="A216" s="70" t="s">
        <v>246</v>
      </c>
      <c r="B216" s="70">
        <v>131616313</v>
      </c>
      <c r="C216" s="71" t="s">
        <v>694</v>
      </c>
      <c r="D216" s="69">
        <v>46055</v>
      </c>
      <c r="E216" s="81">
        <v>52746</v>
      </c>
      <c r="F216" s="6"/>
      <c r="G216" s="77"/>
      <c r="H216" s="81">
        <v>52746</v>
      </c>
      <c r="I216" s="77"/>
      <c r="J216" s="72"/>
    </row>
    <row r="217" spans="1:10">
      <c r="A217" s="70" t="s">
        <v>246</v>
      </c>
      <c r="B217" s="70">
        <v>131616313</v>
      </c>
      <c r="C217" s="71" t="s">
        <v>552</v>
      </c>
      <c r="D217" s="69">
        <v>46083</v>
      </c>
      <c r="E217" s="81">
        <v>52746</v>
      </c>
      <c r="F217" s="6"/>
      <c r="G217" s="81">
        <v>52746</v>
      </c>
      <c r="H217" s="77"/>
      <c r="I217" s="6"/>
      <c r="J217" s="72"/>
    </row>
    <row r="218" spans="1:10">
      <c r="A218" s="70" t="s">
        <v>246</v>
      </c>
      <c r="B218" s="70">
        <v>131616313</v>
      </c>
      <c r="C218" s="71" t="s">
        <v>957</v>
      </c>
      <c r="D218" s="69">
        <v>46084</v>
      </c>
      <c r="E218" s="81">
        <v>84020.72</v>
      </c>
      <c r="F218" s="6"/>
      <c r="G218" s="81">
        <v>84020.72</v>
      </c>
      <c r="H218" s="6"/>
      <c r="I218" s="77"/>
      <c r="J218" s="72"/>
    </row>
    <row r="219" spans="1:10">
      <c r="A219" s="70" t="s">
        <v>246</v>
      </c>
      <c r="B219" s="70">
        <v>131616313</v>
      </c>
      <c r="C219" s="71" t="s">
        <v>697</v>
      </c>
      <c r="D219" s="69">
        <v>46090</v>
      </c>
      <c r="E219" s="81">
        <v>29013.89</v>
      </c>
      <c r="F219" s="77"/>
      <c r="G219" s="81">
        <v>29013.89</v>
      </c>
      <c r="H219" s="77"/>
      <c r="I219" s="77"/>
      <c r="J219" s="72"/>
    </row>
    <row r="220" spans="1:10">
      <c r="A220" s="70" t="s">
        <v>246</v>
      </c>
      <c r="B220" s="70">
        <v>131616313</v>
      </c>
      <c r="C220" s="71" t="s">
        <v>281</v>
      </c>
      <c r="D220" s="69">
        <v>46106</v>
      </c>
      <c r="E220" s="81">
        <v>170734.2</v>
      </c>
      <c r="F220" s="6"/>
      <c r="G220" s="81">
        <v>170734.2</v>
      </c>
      <c r="H220" s="6"/>
      <c r="I220" s="6"/>
      <c r="J220" s="72"/>
    </row>
    <row r="221" spans="1:10">
      <c r="A221" s="70" t="s">
        <v>958</v>
      </c>
      <c r="B221" s="70">
        <v>102340048</v>
      </c>
      <c r="C221" s="71" t="s">
        <v>649</v>
      </c>
      <c r="D221" s="69">
        <v>46129</v>
      </c>
      <c r="E221" s="81">
        <v>10000</v>
      </c>
      <c r="F221" s="81">
        <v>10000</v>
      </c>
      <c r="G221" s="6"/>
      <c r="H221" s="77"/>
      <c r="I221" s="77"/>
      <c r="J221" s="72"/>
    </row>
    <row r="222" spans="1:10">
      <c r="A222" s="70" t="s">
        <v>252</v>
      </c>
      <c r="B222" s="70">
        <v>132647599</v>
      </c>
      <c r="C222" s="71" t="s">
        <v>253</v>
      </c>
      <c r="D222" s="69">
        <v>45856</v>
      </c>
      <c r="E222" s="81">
        <v>60000</v>
      </c>
      <c r="F222" s="77"/>
      <c r="G222" s="77"/>
      <c r="H222" s="77"/>
      <c r="I222" s="77"/>
      <c r="J222" s="81">
        <v>60000</v>
      </c>
    </row>
    <row r="223" spans="1:10">
      <c r="A223" s="70" t="s">
        <v>252</v>
      </c>
      <c r="B223" s="70">
        <v>132647599</v>
      </c>
      <c r="C223" s="71" t="s">
        <v>254</v>
      </c>
      <c r="D223" s="69">
        <v>45856</v>
      </c>
      <c r="E223" s="81">
        <v>135000</v>
      </c>
      <c r="F223" s="77"/>
      <c r="G223" s="77"/>
      <c r="H223" s="77"/>
      <c r="I223" s="77"/>
      <c r="J223" s="81">
        <v>135000</v>
      </c>
    </row>
    <row r="224" spans="1:10">
      <c r="A224" s="70" t="s">
        <v>252</v>
      </c>
      <c r="B224" s="70">
        <v>132647599</v>
      </c>
      <c r="C224" s="71" t="s">
        <v>255</v>
      </c>
      <c r="D224" s="69">
        <v>45884</v>
      </c>
      <c r="E224" s="81">
        <v>35250</v>
      </c>
      <c r="F224" s="77"/>
      <c r="G224" s="77"/>
      <c r="H224" s="77"/>
      <c r="I224" s="77"/>
      <c r="J224" s="81">
        <v>35250</v>
      </c>
    </row>
    <row r="225" spans="1:10">
      <c r="A225" s="70" t="s">
        <v>252</v>
      </c>
      <c r="B225" s="70">
        <v>132647599</v>
      </c>
      <c r="C225" s="71" t="s">
        <v>256</v>
      </c>
      <c r="D225" s="69">
        <v>45884</v>
      </c>
      <c r="E225" s="81">
        <v>11930.39</v>
      </c>
      <c r="F225" s="77"/>
      <c r="G225" s="6"/>
      <c r="H225" s="77"/>
      <c r="I225" s="78"/>
      <c r="J225" s="81">
        <v>11930.39</v>
      </c>
    </row>
    <row r="226" spans="1:10">
      <c r="A226" s="70" t="s">
        <v>252</v>
      </c>
      <c r="B226" s="70">
        <v>132647599</v>
      </c>
      <c r="C226" s="71" t="s">
        <v>257</v>
      </c>
      <c r="D226" s="69">
        <v>45918</v>
      </c>
      <c r="E226" s="81">
        <v>90000</v>
      </c>
      <c r="F226" s="77"/>
      <c r="G226" s="77"/>
      <c r="H226" s="78"/>
      <c r="I226" s="77"/>
      <c r="J226" s="81">
        <v>90000</v>
      </c>
    </row>
    <row r="227" spans="1:10">
      <c r="A227" s="70" t="s">
        <v>252</v>
      </c>
      <c r="B227" s="70">
        <v>132647599</v>
      </c>
      <c r="C227" s="71" t="s">
        <v>258</v>
      </c>
      <c r="D227" s="69">
        <v>45945</v>
      </c>
      <c r="E227" s="81">
        <v>21787.5</v>
      </c>
      <c r="F227" s="77"/>
      <c r="G227" s="77"/>
      <c r="H227" s="78"/>
      <c r="I227" s="77"/>
      <c r="J227" s="81">
        <v>21787.5</v>
      </c>
    </row>
    <row r="228" spans="1:10">
      <c r="A228" s="70" t="s">
        <v>252</v>
      </c>
      <c r="B228" s="70">
        <v>132647599</v>
      </c>
      <c r="C228" s="71" t="s">
        <v>259</v>
      </c>
      <c r="D228" s="69">
        <v>45946</v>
      </c>
      <c r="E228" s="81">
        <v>24444</v>
      </c>
      <c r="F228" s="78"/>
      <c r="G228" s="77"/>
      <c r="H228" s="77"/>
      <c r="I228" s="77"/>
      <c r="J228" s="81">
        <v>24444</v>
      </c>
    </row>
    <row r="229" spans="1:10">
      <c r="A229" s="70" t="s">
        <v>260</v>
      </c>
      <c r="B229" s="70">
        <v>130834441</v>
      </c>
      <c r="C229" s="71" t="s">
        <v>261</v>
      </c>
      <c r="D229" s="69">
        <v>45813</v>
      </c>
      <c r="E229" s="81">
        <v>164020</v>
      </c>
      <c r="F229" s="77"/>
      <c r="G229" s="77"/>
      <c r="H229" s="6"/>
      <c r="I229" s="77"/>
      <c r="J229" s="81">
        <v>164020</v>
      </c>
    </row>
    <row r="230" spans="1:10">
      <c r="A230" s="70" t="s">
        <v>260</v>
      </c>
      <c r="B230" s="70">
        <v>130834441</v>
      </c>
      <c r="C230" s="71" t="s">
        <v>262</v>
      </c>
      <c r="D230" s="69">
        <v>45847</v>
      </c>
      <c r="E230" s="81">
        <v>164020</v>
      </c>
      <c r="F230" s="6"/>
      <c r="G230" s="77"/>
      <c r="H230" s="78"/>
      <c r="I230" s="77"/>
      <c r="J230" s="81">
        <v>164020</v>
      </c>
    </row>
    <row r="231" spans="1:10">
      <c r="A231" s="70" t="s">
        <v>260</v>
      </c>
      <c r="B231" s="70">
        <v>130834441</v>
      </c>
      <c r="C231" s="71" t="s">
        <v>263</v>
      </c>
      <c r="D231" s="69">
        <v>45873</v>
      </c>
      <c r="E231" s="81">
        <v>9381</v>
      </c>
      <c r="F231" s="77"/>
      <c r="G231" s="77"/>
      <c r="H231" s="78"/>
      <c r="I231" s="6"/>
      <c r="J231" s="81">
        <v>9381</v>
      </c>
    </row>
    <row r="232" spans="1:10">
      <c r="A232" s="70" t="s">
        <v>260</v>
      </c>
      <c r="B232" s="70">
        <v>130834441</v>
      </c>
      <c r="C232" s="71" t="s">
        <v>264</v>
      </c>
      <c r="D232" s="69">
        <v>45882</v>
      </c>
      <c r="E232" s="81">
        <v>68440</v>
      </c>
      <c r="F232" s="77"/>
      <c r="G232" s="77"/>
      <c r="H232" s="78"/>
      <c r="I232" s="6"/>
      <c r="J232" s="81">
        <v>68440</v>
      </c>
    </row>
    <row r="233" spans="1:10">
      <c r="A233" s="70" t="s">
        <v>260</v>
      </c>
      <c r="B233" s="70">
        <v>130834441</v>
      </c>
      <c r="C233" s="71" t="s">
        <v>265</v>
      </c>
      <c r="D233" s="69">
        <v>45908</v>
      </c>
      <c r="E233" s="81">
        <v>198240</v>
      </c>
      <c r="F233" s="77"/>
      <c r="G233" s="6"/>
      <c r="H233" s="78"/>
      <c r="I233" s="77"/>
      <c r="J233" s="81">
        <v>198240</v>
      </c>
    </row>
    <row r="234" spans="1:10">
      <c r="A234" s="70" t="s">
        <v>260</v>
      </c>
      <c r="B234" s="70">
        <v>130834441</v>
      </c>
      <c r="C234" s="71" t="s">
        <v>266</v>
      </c>
      <c r="D234" s="69">
        <v>45932</v>
      </c>
      <c r="E234" s="81">
        <v>198240</v>
      </c>
      <c r="F234" s="6"/>
      <c r="G234" s="6"/>
      <c r="H234" s="77"/>
      <c r="I234" s="77"/>
      <c r="J234" s="81">
        <v>198240</v>
      </c>
    </row>
    <row r="235" spans="1:10">
      <c r="A235" s="70" t="s">
        <v>260</v>
      </c>
      <c r="B235" s="70">
        <v>130834441</v>
      </c>
      <c r="C235" s="71" t="s">
        <v>267</v>
      </c>
      <c r="D235" s="69">
        <v>45965</v>
      </c>
      <c r="E235" s="81">
        <v>9381</v>
      </c>
      <c r="F235" s="6"/>
      <c r="G235" s="77"/>
      <c r="H235" s="77"/>
      <c r="I235" s="77"/>
      <c r="J235" s="81">
        <v>9381</v>
      </c>
    </row>
    <row r="236" spans="1:10">
      <c r="A236" s="70" t="s">
        <v>260</v>
      </c>
      <c r="B236" s="70">
        <v>130834441</v>
      </c>
      <c r="C236" s="71" t="s">
        <v>268</v>
      </c>
      <c r="D236" s="69">
        <v>45975</v>
      </c>
      <c r="E236" s="81">
        <v>198240</v>
      </c>
      <c r="F236" s="6"/>
      <c r="G236" s="77"/>
      <c r="H236" s="77"/>
      <c r="I236" s="77"/>
      <c r="J236" s="81">
        <v>198240</v>
      </c>
    </row>
    <row r="237" spans="1:10">
      <c r="A237" s="70" t="s">
        <v>260</v>
      </c>
      <c r="B237" s="70">
        <v>130834441</v>
      </c>
      <c r="C237" s="71" t="s">
        <v>269</v>
      </c>
      <c r="D237" s="69">
        <v>45994</v>
      </c>
      <c r="E237" s="81">
        <v>198240</v>
      </c>
      <c r="F237" s="77"/>
      <c r="G237" s="77"/>
      <c r="H237" s="78"/>
      <c r="I237" s="6"/>
      <c r="J237" s="81">
        <v>198240</v>
      </c>
    </row>
    <row r="238" spans="1:10">
      <c r="A238" s="70" t="s">
        <v>260</v>
      </c>
      <c r="B238" s="70">
        <v>130834441</v>
      </c>
      <c r="C238" s="71" t="s">
        <v>270</v>
      </c>
      <c r="D238" s="69">
        <v>46036</v>
      </c>
      <c r="E238" s="81">
        <v>116230</v>
      </c>
      <c r="F238" s="77"/>
      <c r="G238" s="78"/>
      <c r="H238" s="77"/>
      <c r="I238" s="81">
        <v>116230</v>
      </c>
      <c r="J238" s="6"/>
    </row>
    <row r="239" spans="1:10">
      <c r="A239" s="70" t="s">
        <v>260</v>
      </c>
      <c r="B239" s="70">
        <v>130834441</v>
      </c>
      <c r="C239" s="71" t="s">
        <v>271</v>
      </c>
      <c r="D239" s="69">
        <v>46041</v>
      </c>
      <c r="E239" s="81">
        <v>9381</v>
      </c>
      <c r="F239" s="78"/>
      <c r="G239" s="77"/>
      <c r="H239" s="6"/>
      <c r="I239" s="81">
        <v>9381</v>
      </c>
      <c r="J239" s="6"/>
    </row>
    <row r="240" spans="1:10">
      <c r="A240" s="70" t="s">
        <v>260</v>
      </c>
      <c r="B240" s="70">
        <v>130834441</v>
      </c>
      <c r="C240" s="71" t="s">
        <v>854</v>
      </c>
      <c r="D240" s="69">
        <v>46094</v>
      </c>
      <c r="E240" s="81">
        <v>115935</v>
      </c>
      <c r="F240" s="77"/>
      <c r="G240" s="81">
        <v>115935</v>
      </c>
      <c r="H240" s="77"/>
      <c r="I240" s="77"/>
      <c r="J240" s="72"/>
    </row>
    <row r="241" spans="1:10">
      <c r="A241" s="70" t="s">
        <v>260</v>
      </c>
      <c r="B241" s="70">
        <v>130834441</v>
      </c>
      <c r="C241" s="71" t="s">
        <v>959</v>
      </c>
      <c r="D241" s="69">
        <v>46132</v>
      </c>
      <c r="E241" s="81">
        <v>214907.5</v>
      </c>
      <c r="F241" s="78">
        <f>+E241</f>
        <v>214907.5</v>
      </c>
      <c r="G241" s="6"/>
      <c r="H241" s="77"/>
      <c r="I241" s="77"/>
      <c r="J241" s="72"/>
    </row>
    <row r="242" spans="1:10">
      <c r="A242" s="70" t="s">
        <v>272</v>
      </c>
      <c r="B242" s="70">
        <v>101757922</v>
      </c>
      <c r="C242" s="71" t="s">
        <v>274</v>
      </c>
      <c r="D242" s="69">
        <v>45964</v>
      </c>
      <c r="E242" s="81">
        <v>204494</v>
      </c>
      <c r="F242" s="77"/>
      <c r="G242" s="6"/>
      <c r="H242" s="77"/>
      <c r="I242" s="77"/>
      <c r="J242" s="72">
        <f>+E242</f>
        <v>204494</v>
      </c>
    </row>
    <row r="243" spans="1:10">
      <c r="A243" s="70" t="s">
        <v>272</v>
      </c>
      <c r="B243" s="70">
        <v>101757922</v>
      </c>
      <c r="C243" s="71" t="s">
        <v>275</v>
      </c>
      <c r="D243" s="69">
        <v>46049</v>
      </c>
      <c r="E243" s="81">
        <v>202960</v>
      </c>
      <c r="F243" s="77"/>
      <c r="G243" s="6"/>
      <c r="H243" s="77"/>
      <c r="I243" s="81">
        <v>202960</v>
      </c>
      <c r="J243" s="72"/>
    </row>
    <row r="244" spans="1:10">
      <c r="A244" s="70" t="s">
        <v>272</v>
      </c>
      <c r="B244" s="70">
        <v>101757922</v>
      </c>
      <c r="C244" s="71" t="s">
        <v>276</v>
      </c>
      <c r="D244" s="69">
        <v>46049</v>
      </c>
      <c r="E244" s="81">
        <v>119652</v>
      </c>
      <c r="F244" s="77"/>
      <c r="G244" s="6"/>
      <c r="H244" s="77"/>
      <c r="I244" s="81">
        <v>119652</v>
      </c>
      <c r="J244" s="72"/>
    </row>
    <row r="245" spans="1:10">
      <c r="A245" s="70" t="s">
        <v>272</v>
      </c>
      <c r="B245" s="70">
        <v>101757922</v>
      </c>
      <c r="C245" s="71" t="s">
        <v>277</v>
      </c>
      <c r="D245" s="69">
        <v>46049</v>
      </c>
      <c r="E245" s="81">
        <v>56050</v>
      </c>
      <c r="F245" s="77"/>
      <c r="G245" s="6"/>
      <c r="H245" s="77"/>
      <c r="I245" s="81">
        <v>56050</v>
      </c>
      <c r="J245" s="72"/>
    </row>
    <row r="246" spans="1:10">
      <c r="A246" s="70" t="s">
        <v>272</v>
      </c>
      <c r="B246" s="70">
        <v>101757922</v>
      </c>
      <c r="C246" s="71" t="s">
        <v>278</v>
      </c>
      <c r="D246" s="69">
        <v>46049</v>
      </c>
      <c r="E246" s="81">
        <v>170510</v>
      </c>
      <c r="F246" s="77"/>
      <c r="G246" s="6"/>
      <c r="H246" s="77"/>
      <c r="I246" s="81">
        <v>170510</v>
      </c>
      <c r="J246" s="72"/>
    </row>
    <row r="247" spans="1:10">
      <c r="A247" s="70" t="s">
        <v>272</v>
      </c>
      <c r="B247" s="70">
        <v>101757922</v>
      </c>
      <c r="C247" s="71" t="s">
        <v>749</v>
      </c>
      <c r="D247" s="69">
        <v>46073</v>
      </c>
      <c r="E247" s="81">
        <v>53100</v>
      </c>
      <c r="F247" s="6"/>
      <c r="G247" s="77"/>
      <c r="H247" s="81">
        <v>53100</v>
      </c>
      <c r="I247" s="6"/>
      <c r="J247" s="77"/>
    </row>
    <row r="248" spans="1:10">
      <c r="A248" s="70" t="s">
        <v>272</v>
      </c>
      <c r="B248" s="70">
        <v>101757922</v>
      </c>
      <c r="C248" s="71" t="s">
        <v>855</v>
      </c>
      <c r="D248" s="69">
        <v>46094</v>
      </c>
      <c r="E248" s="81">
        <v>40120</v>
      </c>
      <c r="F248" s="6"/>
      <c r="G248" s="81">
        <v>40120</v>
      </c>
      <c r="H248" s="77"/>
      <c r="I248" s="6"/>
      <c r="J248" s="77"/>
    </row>
    <row r="249" spans="1:10">
      <c r="A249" s="70" t="s">
        <v>272</v>
      </c>
      <c r="B249" s="70">
        <v>101757922</v>
      </c>
      <c r="C249" s="71" t="s">
        <v>856</v>
      </c>
      <c r="D249" s="69">
        <v>46094</v>
      </c>
      <c r="E249" s="81">
        <v>200482</v>
      </c>
      <c r="F249" s="6"/>
      <c r="G249" s="81">
        <v>200482</v>
      </c>
      <c r="H249" s="78"/>
      <c r="I249" s="6"/>
      <c r="J249" s="77"/>
    </row>
    <row r="250" spans="1:10">
      <c r="A250" s="70" t="s">
        <v>924</v>
      </c>
      <c r="B250" s="88" t="s">
        <v>1008</v>
      </c>
      <c r="C250" s="71" t="s">
        <v>960</v>
      </c>
      <c r="D250" s="69">
        <v>46135</v>
      </c>
      <c r="E250" s="81">
        <v>19588</v>
      </c>
      <c r="F250" s="81">
        <v>19588</v>
      </c>
      <c r="G250" s="78"/>
      <c r="H250" s="77"/>
      <c r="I250" s="6"/>
      <c r="J250" s="77"/>
    </row>
    <row r="251" spans="1:10">
      <c r="A251" s="70" t="s">
        <v>924</v>
      </c>
      <c r="B251" s="88" t="s">
        <v>1008</v>
      </c>
      <c r="C251" s="71" t="s">
        <v>961</v>
      </c>
      <c r="D251" s="69">
        <v>46135</v>
      </c>
      <c r="E251" s="81">
        <v>7788</v>
      </c>
      <c r="F251" s="81">
        <v>7788</v>
      </c>
      <c r="G251" s="77"/>
      <c r="H251" s="77"/>
      <c r="I251" s="6"/>
      <c r="J251" s="77"/>
    </row>
    <row r="252" spans="1:10">
      <c r="A252" s="70" t="s">
        <v>279</v>
      </c>
      <c r="B252" s="70">
        <v>130862702</v>
      </c>
      <c r="C252" s="71" t="s">
        <v>282</v>
      </c>
      <c r="D252" s="69">
        <v>46041</v>
      </c>
      <c r="E252" s="81">
        <v>41250</v>
      </c>
      <c r="F252" s="72"/>
      <c r="G252" s="77"/>
      <c r="H252" s="6"/>
      <c r="I252" s="81">
        <v>41250</v>
      </c>
      <c r="J252" s="77"/>
    </row>
    <row r="253" spans="1:10">
      <c r="A253" s="70" t="s">
        <v>279</v>
      </c>
      <c r="B253" s="70">
        <v>130862702</v>
      </c>
      <c r="C253" s="71" t="s">
        <v>220</v>
      </c>
      <c r="D253" s="69">
        <v>46070</v>
      </c>
      <c r="E253" s="81">
        <v>37500</v>
      </c>
      <c r="F253" s="77"/>
      <c r="G253" s="77"/>
      <c r="H253" s="6">
        <f>+E253</f>
        <v>37500</v>
      </c>
      <c r="I253" s="77"/>
      <c r="J253" s="72"/>
    </row>
    <row r="254" spans="1:10">
      <c r="A254" s="70" t="s">
        <v>279</v>
      </c>
      <c r="B254" s="70">
        <v>130862702</v>
      </c>
      <c r="C254" s="71" t="s">
        <v>553</v>
      </c>
      <c r="D254" s="69">
        <v>46098</v>
      </c>
      <c r="E254" s="81">
        <v>37500</v>
      </c>
      <c r="F254" s="77"/>
      <c r="G254" s="78">
        <f>+E254</f>
        <v>37500</v>
      </c>
      <c r="H254" s="6"/>
      <c r="I254" s="6"/>
      <c r="J254" s="72"/>
    </row>
    <row r="255" spans="1:10">
      <c r="A255" s="70" t="s">
        <v>279</v>
      </c>
      <c r="B255" s="70">
        <v>130862702</v>
      </c>
      <c r="C255" s="71" t="s">
        <v>963</v>
      </c>
      <c r="D255" s="69">
        <v>46134</v>
      </c>
      <c r="E255" s="81">
        <v>37500</v>
      </c>
      <c r="F255" s="78">
        <f>+E255</f>
        <v>37500</v>
      </c>
      <c r="G255" s="6"/>
      <c r="H255" s="6"/>
      <c r="I255" s="77"/>
      <c r="J255" s="72"/>
    </row>
    <row r="256" spans="1:10">
      <c r="A256" s="70" t="s">
        <v>283</v>
      </c>
      <c r="B256" s="70">
        <v>131082272</v>
      </c>
      <c r="C256" s="71" t="s">
        <v>284</v>
      </c>
      <c r="D256" s="69">
        <v>45855</v>
      </c>
      <c r="E256" s="81">
        <v>12744</v>
      </c>
      <c r="F256" s="77"/>
      <c r="G256" s="6"/>
      <c r="H256" s="78"/>
      <c r="I256" s="77"/>
      <c r="J256" s="81">
        <v>12744</v>
      </c>
    </row>
    <row r="257" spans="1:10">
      <c r="A257" s="70" t="s">
        <v>283</v>
      </c>
      <c r="B257" s="70">
        <v>131082272</v>
      </c>
      <c r="C257" s="71" t="s">
        <v>285</v>
      </c>
      <c r="D257" s="69">
        <v>45883</v>
      </c>
      <c r="E257" s="81">
        <v>40238</v>
      </c>
      <c r="F257" s="78"/>
      <c r="G257" s="6"/>
      <c r="H257" s="77"/>
      <c r="I257" s="77"/>
      <c r="J257" s="81">
        <v>40238</v>
      </c>
    </row>
    <row r="258" spans="1:10">
      <c r="A258" s="70" t="s">
        <v>283</v>
      </c>
      <c r="B258" s="70">
        <v>131082272</v>
      </c>
      <c r="C258" s="71" t="s">
        <v>286</v>
      </c>
      <c r="D258" s="69">
        <v>45918</v>
      </c>
      <c r="E258" s="81">
        <v>48645.3</v>
      </c>
      <c r="F258" s="72"/>
      <c r="G258" s="77"/>
      <c r="H258" s="77"/>
      <c r="I258" s="77"/>
      <c r="J258" s="81">
        <v>48645.3</v>
      </c>
    </row>
    <row r="259" spans="1:10">
      <c r="A259" s="70" t="s">
        <v>283</v>
      </c>
      <c r="B259" s="70">
        <v>131082272</v>
      </c>
      <c r="C259" s="71" t="s">
        <v>287</v>
      </c>
      <c r="D259" s="69">
        <v>45946</v>
      </c>
      <c r="E259" s="81">
        <v>53837.5</v>
      </c>
      <c r="F259" s="72"/>
      <c r="G259" s="77"/>
      <c r="H259" s="6"/>
      <c r="I259" s="77"/>
      <c r="J259" s="81">
        <v>53837.5</v>
      </c>
    </row>
    <row r="260" spans="1:10">
      <c r="A260" s="70" t="s">
        <v>288</v>
      </c>
      <c r="B260" s="70">
        <v>124026121</v>
      </c>
      <c r="C260" s="71" t="s">
        <v>289</v>
      </c>
      <c r="D260" s="69">
        <v>45860</v>
      </c>
      <c r="E260" s="81">
        <v>12980</v>
      </c>
      <c r="F260" s="72"/>
      <c r="G260" s="77"/>
      <c r="H260" s="77"/>
      <c r="I260" s="77"/>
      <c r="J260" s="81">
        <v>12980</v>
      </c>
    </row>
    <row r="261" spans="1:10">
      <c r="A261" s="70" t="s">
        <v>288</v>
      </c>
      <c r="B261" s="70">
        <v>124026121</v>
      </c>
      <c r="C261" s="71" t="s">
        <v>290</v>
      </c>
      <c r="D261" s="69">
        <v>45895</v>
      </c>
      <c r="E261" s="81">
        <v>12980</v>
      </c>
      <c r="F261" s="72"/>
      <c r="G261" s="77"/>
      <c r="H261" s="77"/>
      <c r="I261" s="77"/>
      <c r="J261" s="81">
        <v>12980</v>
      </c>
    </row>
    <row r="262" spans="1:10">
      <c r="A262" s="70" t="s">
        <v>288</v>
      </c>
      <c r="B262" s="70">
        <v>124026121</v>
      </c>
      <c r="C262" s="71" t="s">
        <v>291</v>
      </c>
      <c r="D262" s="69">
        <v>45945</v>
      </c>
      <c r="E262" s="81">
        <v>12980</v>
      </c>
      <c r="F262" s="72"/>
      <c r="G262" s="77"/>
      <c r="H262" s="77"/>
      <c r="I262" s="77"/>
      <c r="J262" s="81">
        <v>12980</v>
      </c>
    </row>
    <row r="263" spans="1:10">
      <c r="A263" s="70" t="s">
        <v>288</v>
      </c>
      <c r="B263" s="70">
        <v>124026121</v>
      </c>
      <c r="C263" s="71" t="s">
        <v>292</v>
      </c>
      <c r="D263" s="69">
        <v>45995</v>
      </c>
      <c r="E263" s="81">
        <v>12980</v>
      </c>
      <c r="F263" s="77"/>
      <c r="G263" s="77"/>
      <c r="H263" s="77"/>
      <c r="I263" s="6"/>
      <c r="J263" s="81">
        <v>12980</v>
      </c>
    </row>
    <row r="264" spans="1:10">
      <c r="A264" s="70" t="s">
        <v>288</v>
      </c>
      <c r="B264" s="70">
        <v>124026121</v>
      </c>
      <c r="C264" s="71" t="s">
        <v>750</v>
      </c>
      <c r="D264" s="69">
        <v>46059</v>
      </c>
      <c r="E264" s="81">
        <v>27140</v>
      </c>
      <c r="F264" s="77"/>
      <c r="G264" s="77"/>
      <c r="H264" s="81">
        <v>27140</v>
      </c>
      <c r="I264" s="79"/>
      <c r="J264" s="72"/>
    </row>
    <row r="265" spans="1:10">
      <c r="A265" s="70" t="s">
        <v>288</v>
      </c>
      <c r="B265" s="70">
        <v>124026121</v>
      </c>
      <c r="C265" s="71" t="s">
        <v>964</v>
      </c>
      <c r="D265" s="69">
        <v>46129</v>
      </c>
      <c r="E265" s="81">
        <v>27140</v>
      </c>
      <c r="F265" s="81">
        <v>27140</v>
      </c>
      <c r="G265" s="6"/>
      <c r="H265" s="77"/>
      <c r="I265" s="79"/>
      <c r="J265" s="72"/>
    </row>
    <row r="266" spans="1:10">
      <c r="A266" s="70" t="s">
        <v>293</v>
      </c>
      <c r="B266" s="70">
        <v>102318549</v>
      </c>
      <c r="C266" s="71" t="s">
        <v>295</v>
      </c>
      <c r="D266" s="69">
        <v>46024</v>
      </c>
      <c r="E266" s="81">
        <v>47500</v>
      </c>
      <c r="F266" s="6"/>
      <c r="G266" s="77"/>
      <c r="H266" s="77"/>
      <c r="I266" s="81">
        <v>47500</v>
      </c>
      <c r="J266" s="72"/>
    </row>
    <row r="267" spans="1:10">
      <c r="A267" s="70" t="s">
        <v>293</v>
      </c>
      <c r="B267" s="70">
        <v>102318549</v>
      </c>
      <c r="C267" s="71" t="s">
        <v>751</v>
      </c>
      <c r="D267" s="69">
        <v>46055</v>
      </c>
      <c r="E267" s="81">
        <v>27500</v>
      </c>
      <c r="F267" s="6"/>
      <c r="G267" s="77"/>
      <c r="H267" s="78">
        <f>+E267</f>
        <v>27500</v>
      </c>
      <c r="I267" s="77"/>
      <c r="J267" s="6"/>
    </row>
    <row r="268" spans="1:10">
      <c r="A268" s="70" t="s">
        <v>293</v>
      </c>
      <c r="B268" s="70">
        <v>102318549</v>
      </c>
      <c r="C268" s="71" t="s">
        <v>857</v>
      </c>
      <c r="D268" s="69">
        <v>46083</v>
      </c>
      <c r="E268" s="81">
        <v>47500</v>
      </c>
      <c r="F268" s="78"/>
      <c r="G268" s="81">
        <v>47500</v>
      </c>
      <c r="H268" s="6"/>
      <c r="I268" s="77"/>
      <c r="J268" s="6"/>
    </row>
    <row r="269" spans="1:10">
      <c r="A269" s="70" t="s">
        <v>293</v>
      </c>
      <c r="B269" s="70">
        <v>102318549</v>
      </c>
      <c r="C269" s="71" t="s">
        <v>858</v>
      </c>
      <c r="D269" s="69">
        <v>46085</v>
      </c>
      <c r="E269" s="81">
        <v>112400</v>
      </c>
      <c r="F269" s="6"/>
      <c r="G269" s="81">
        <v>112400</v>
      </c>
      <c r="H269" s="77"/>
      <c r="I269" s="77"/>
      <c r="J269" s="6"/>
    </row>
    <row r="270" spans="1:10">
      <c r="A270" s="70" t="s">
        <v>293</v>
      </c>
      <c r="B270" s="70">
        <v>102318549</v>
      </c>
      <c r="C270" s="71" t="s">
        <v>965</v>
      </c>
      <c r="D270" s="69">
        <v>46118</v>
      </c>
      <c r="E270" s="81">
        <v>62825</v>
      </c>
      <c r="F270" s="81">
        <v>62825</v>
      </c>
      <c r="G270" s="78"/>
      <c r="H270" s="77"/>
      <c r="I270" s="77"/>
      <c r="J270" s="6"/>
    </row>
    <row r="271" spans="1:10">
      <c r="A271" s="70" t="s">
        <v>293</v>
      </c>
      <c r="B271" s="70">
        <v>102318549</v>
      </c>
      <c r="C271" s="71" t="s">
        <v>966</v>
      </c>
      <c r="D271" s="69">
        <v>46118</v>
      </c>
      <c r="E271" s="81">
        <v>45960</v>
      </c>
      <c r="F271" s="81">
        <v>45960</v>
      </c>
      <c r="G271" s="77"/>
      <c r="H271" s="77"/>
      <c r="I271" s="77"/>
      <c r="J271" s="72"/>
    </row>
    <row r="272" spans="1:10">
      <c r="A272" s="70" t="s">
        <v>296</v>
      </c>
      <c r="B272" s="70">
        <v>130301166</v>
      </c>
      <c r="C272" s="71" t="s">
        <v>699</v>
      </c>
      <c r="D272" s="69">
        <v>45938</v>
      </c>
      <c r="E272" s="81">
        <v>39189.72</v>
      </c>
      <c r="F272" s="77"/>
      <c r="G272" s="6"/>
      <c r="H272" s="77"/>
      <c r="I272" s="77"/>
      <c r="J272" s="81">
        <v>39189.72</v>
      </c>
    </row>
    <row r="273" spans="1:10">
      <c r="A273" s="70" t="s">
        <v>296</v>
      </c>
      <c r="B273" s="70">
        <v>130301166</v>
      </c>
      <c r="C273" s="71" t="s">
        <v>298</v>
      </c>
      <c r="D273" s="69">
        <v>45967</v>
      </c>
      <c r="E273" s="81">
        <v>5267.36</v>
      </c>
      <c r="F273" s="77"/>
      <c r="G273" s="77"/>
      <c r="H273" s="77"/>
      <c r="I273" s="77"/>
      <c r="J273" s="81">
        <v>5267.36</v>
      </c>
    </row>
    <row r="274" spans="1:10">
      <c r="A274" s="70" t="s">
        <v>296</v>
      </c>
      <c r="B274" s="70">
        <v>130301166</v>
      </c>
      <c r="C274" s="71" t="s">
        <v>224</v>
      </c>
      <c r="D274" s="69">
        <v>45967</v>
      </c>
      <c r="E274" s="81">
        <v>45462</v>
      </c>
      <c r="F274" s="77"/>
      <c r="G274" s="77"/>
      <c r="H274" s="77"/>
      <c r="I274" s="77"/>
      <c r="J274" s="81">
        <v>45462</v>
      </c>
    </row>
    <row r="275" spans="1:10">
      <c r="A275" s="70" t="s">
        <v>296</v>
      </c>
      <c r="B275" s="70">
        <v>130301166</v>
      </c>
      <c r="C275" s="71" t="s">
        <v>299</v>
      </c>
      <c r="D275" s="69">
        <v>45994</v>
      </c>
      <c r="E275" s="81">
        <v>4800</v>
      </c>
      <c r="F275" s="77"/>
      <c r="G275" s="77"/>
      <c r="H275" s="77"/>
      <c r="I275" s="77"/>
      <c r="J275" s="81">
        <v>4800</v>
      </c>
    </row>
    <row r="276" spans="1:10">
      <c r="A276" s="70" t="s">
        <v>296</v>
      </c>
      <c r="B276" s="70">
        <v>130301166</v>
      </c>
      <c r="C276" s="71" t="s">
        <v>859</v>
      </c>
      <c r="D276" s="69">
        <v>46098</v>
      </c>
      <c r="E276" s="81">
        <v>35400</v>
      </c>
      <c r="F276" s="77"/>
      <c r="G276" s="81">
        <v>35400</v>
      </c>
      <c r="H276" s="77"/>
      <c r="I276" s="77"/>
      <c r="J276" s="72"/>
    </row>
    <row r="277" spans="1:10">
      <c r="A277" s="70" t="s">
        <v>300</v>
      </c>
      <c r="B277" s="73">
        <v>102003432</v>
      </c>
      <c r="C277" s="71" t="s">
        <v>860</v>
      </c>
      <c r="D277" s="69">
        <v>46083</v>
      </c>
      <c r="E277" s="81">
        <v>5281.1</v>
      </c>
      <c r="F277" s="77"/>
      <c r="G277" s="81">
        <v>5281.1</v>
      </c>
      <c r="H277" s="77"/>
      <c r="I277" s="78"/>
      <c r="J277" s="6"/>
    </row>
    <row r="278" spans="1:10">
      <c r="A278" s="70" t="s">
        <v>300</v>
      </c>
      <c r="B278" s="73">
        <v>102003432</v>
      </c>
      <c r="C278" s="71" t="s">
        <v>861</v>
      </c>
      <c r="D278" s="69">
        <v>46090</v>
      </c>
      <c r="E278" s="81">
        <v>18902.38</v>
      </c>
      <c r="F278" s="77"/>
      <c r="G278" s="81">
        <v>18902.38</v>
      </c>
      <c r="H278" s="77"/>
      <c r="I278" s="77"/>
      <c r="J278" s="6"/>
    </row>
    <row r="279" spans="1:10">
      <c r="A279" s="70" t="s">
        <v>300</v>
      </c>
      <c r="B279" s="73">
        <v>102003432</v>
      </c>
      <c r="C279" s="71" t="s">
        <v>862</v>
      </c>
      <c r="D279" s="69">
        <v>46090</v>
      </c>
      <c r="E279" s="81">
        <v>1421.38</v>
      </c>
      <c r="F279" s="77"/>
      <c r="G279" s="81">
        <v>1421.38</v>
      </c>
      <c r="H279" s="77"/>
      <c r="I279" s="77"/>
      <c r="J279" s="6"/>
    </row>
    <row r="280" spans="1:10">
      <c r="A280" s="70" t="s">
        <v>300</v>
      </c>
      <c r="B280" s="73">
        <v>102003432</v>
      </c>
      <c r="C280" s="71" t="s">
        <v>863</v>
      </c>
      <c r="D280" s="69">
        <v>46090</v>
      </c>
      <c r="E280" s="81">
        <v>27818.5</v>
      </c>
      <c r="F280" s="77"/>
      <c r="G280" s="81">
        <v>27818.5</v>
      </c>
      <c r="H280" s="77"/>
      <c r="I280" s="77"/>
      <c r="J280" s="6"/>
    </row>
    <row r="281" spans="1:10">
      <c r="A281" s="70" t="s">
        <v>300</v>
      </c>
      <c r="B281" s="73">
        <v>102003432</v>
      </c>
      <c r="C281" s="71" t="s">
        <v>864</v>
      </c>
      <c r="D281" s="69">
        <v>46090</v>
      </c>
      <c r="E281" s="81">
        <v>3196.38</v>
      </c>
      <c r="F281" s="72"/>
      <c r="G281" s="81">
        <v>3196.38</v>
      </c>
      <c r="H281" s="77"/>
      <c r="I281" s="77"/>
      <c r="J281" s="6"/>
    </row>
    <row r="282" spans="1:10">
      <c r="A282" s="70" t="s">
        <v>300</v>
      </c>
      <c r="B282" s="73">
        <v>102003432</v>
      </c>
      <c r="C282" s="71" t="s">
        <v>967</v>
      </c>
      <c r="D282" s="69">
        <v>46122</v>
      </c>
      <c r="E282" s="81">
        <v>4760.8900000000003</v>
      </c>
      <c r="F282" s="81">
        <v>4760.8900000000003</v>
      </c>
      <c r="G282" s="77"/>
      <c r="H282" s="77"/>
      <c r="I282" s="77"/>
      <c r="J282" s="6"/>
    </row>
    <row r="283" spans="1:10">
      <c r="A283" s="70" t="s">
        <v>300</v>
      </c>
      <c r="B283" s="73">
        <v>102003432</v>
      </c>
      <c r="C283" s="71" t="s">
        <v>968</v>
      </c>
      <c r="D283" s="69">
        <v>46122</v>
      </c>
      <c r="E283" s="81">
        <v>13282.26</v>
      </c>
      <c r="F283" s="81">
        <v>13282.26</v>
      </c>
      <c r="G283" s="77"/>
      <c r="H283" s="77"/>
      <c r="I283" s="77"/>
      <c r="J283" s="6"/>
    </row>
    <row r="284" spans="1:10">
      <c r="A284" s="70" t="s">
        <v>300</v>
      </c>
      <c r="B284" s="73">
        <v>102003432</v>
      </c>
      <c r="C284" s="71" t="s">
        <v>969</v>
      </c>
      <c r="D284" s="69">
        <v>46127</v>
      </c>
      <c r="E284" s="81">
        <v>6243.76</v>
      </c>
      <c r="F284" s="81">
        <v>6243.76</v>
      </c>
      <c r="G284" s="77"/>
      <c r="H284" s="77"/>
      <c r="I284" s="77"/>
      <c r="J284" s="6"/>
    </row>
    <row r="285" spans="1:10">
      <c r="A285" s="70" t="s">
        <v>300</v>
      </c>
      <c r="B285" s="73">
        <v>102003432</v>
      </c>
      <c r="C285" s="71" t="s">
        <v>970</v>
      </c>
      <c r="D285" s="69">
        <v>46127</v>
      </c>
      <c r="E285" s="81">
        <v>5500.04</v>
      </c>
      <c r="F285" s="81">
        <v>5500.04</v>
      </c>
      <c r="G285" s="77"/>
      <c r="H285" s="78"/>
      <c r="I285" s="77"/>
      <c r="J285" s="6"/>
    </row>
    <row r="286" spans="1:10">
      <c r="A286" s="70" t="s">
        <v>300</v>
      </c>
      <c r="B286" s="73">
        <v>102003432</v>
      </c>
      <c r="C286" s="71" t="s">
        <v>971</v>
      </c>
      <c r="D286" s="69">
        <v>46129</v>
      </c>
      <c r="E286" s="81">
        <v>4375.97</v>
      </c>
      <c r="F286" s="81">
        <v>4375.97</v>
      </c>
      <c r="G286" s="77"/>
      <c r="H286" s="77"/>
      <c r="I286" s="77"/>
      <c r="J286" s="72"/>
    </row>
    <row r="287" spans="1:10">
      <c r="A287" s="70" t="s">
        <v>300</v>
      </c>
      <c r="B287" s="73">
        <v>102003432</v>
      </c>
      <c r="C287" s="71" t="s">
        <v>972</v>
      </c>
      <c r="D287" s="69">
        <v>46129</v>
      </c>
      <c r="E287" s="81">
        <v>1042.9000000000001</v>
      </c>
      <c r="F287" s="81">
        <v>1042.9000000000001</v>
      </c>
      <c r="G287" s="77"/>
      <c r="H287" s="77"/>
      <c r="I287" s="6"/>
      <c r="J287" s="72"/>
    </row>
    <row r="288" spans="1:10">
      <c r="A288" s="70" t="s">
        <v>300</v>
      </c>
      <c r="B288" s="73">
        <v>102003432</v>
      </c>
      <c r="C288" s="71" t="s">
        <v>973</v>
      </c>
      <c r="D288" s="69">
        <v>46133</v>
      </c>
      <c r="E288" s="81">
        <v>816.02</v>
      </c>
      <c r="F288" s="81">
        <v>816.02</v>
      </c>
      <c r="G288" s="77"/>
      <c r="H288" s="77"/>
      <c r="I288" s="6"/>
      <c r="J288" s="72"/>
    </row>
    <row r="289" spans="1:10">
      <c r="A289" s="70" t="s">
        <v>300</v>
      </c>
      <c r="B289" s="73">
        <v>102003432</v>
      </c>
      <c r="C289" s="71" t="s">
        <v>974</v>
      </c>
      <c r="D289" s="69">
        <v>46136</v>
      </c>
      <c r="E289" s="81">
        <v>7769.69</v>
      </c>
      <c r="F289" s="81">
        <v>7769.69</v>
      </c>
      <c r="G289" s="77"/>
      <c r="H289" s="77"/>
      <c r="I289" s="6"/>
      <c r="J289" s="72"/>
    </row>
    <row r="290" spans="1:10">
      <c r="A290" s="70" t="s">
        <v>50</v>
      </c>
      <c r="B290" s="73">
        <v>130654573</v>
      </c>
      <c r="C290" s="71" t="s">
        <v>302</v>
      </c>
      <c r="D290" s="69">
        <v>45140</v>
      </c>
      <c r="E290" s="81">
        <v>8000</v>
      </c>
      <c r="F290" s="77"/>
      <c r="G290" s="77"/>
      <c r="H290" s="6"/>
      <c r="I290" s="77"/>
      <c r="J290" s="81">
        <v>8000</v>
      </c>
    </row>
    <row r="291" spans="1:10">
      <c r="A291" s="70" t="s">
        <v>925</v>
      </c>
      <c r="B291" s="73">
        <v>130021521</v>
      </c>
      <c r="C291" s="71" t="s">
        <v>975</v>
      </c>
      <c r="D291" s="69">
        <v>46112</v>
      </c>
      <c r="E291" s="81">
        <v>45759.61</v>
      </c>
      <c r="F291" s="77"/>
      <c r="G291" s="81">
        <v>45759.61</v>
      </c>
      <c r="H291" s="6"/>
      <c r="I291" s="77"/>
      <c r="J291" s="72"/>
    </row>
    <row r="292" spans="1:10">
      <c r="A292" s="70" t="s">
        <v>51</v>
      </c>
      <c r="B292" s="70">
        <v>130198642</v>
      </c>
      <c r="C292" s="71" t="s">
        <v>306</v>
      </c>
      <c r="D292" s="69">
        <v>45759</v>
      </c>
      <c r="E292" s="81">
        <v>52275</v>
      </c>
      <c r="F292" s="81">
        <v>52275</v>
      </c>
      <c r="G292" s="77"/>
      <c r="H292" s="6"/>
      <c r="I292" s="77"/>
      <c r="J292" s="72"/>
    </row>
    <row r="293" spans="1:10">
      <c r="A293" s="70" t="s">
        <v>51</v>
      </c>
      <c r="B293" s="70">
        <v>130198642</v>
      </c>
      <c r="C293" s="71" t="s">
        <v>307</v>
      </c>
      <c r="D293" s="69">
        <v>45778</v>
      </c>
      <c r="E293" s="81">
        <v>7200</v>
      </c>
      <c r="F293" s="77"/>
      <c r="G293" s="6"/>
      <c r="H293" s="77"/>
      <c r="I293" s="77"/>
      <c r="J293" s="81">
        <v>7200</v>
      </c>
    </row>
    <row r="294" spans="1:10">
      <c r="A294" s="70" t="s">
        <v>51</v>
      </c>
      <c r="B294" s="70">
        <v>130198642</v>
      </c>
      <c r="C294" s="71" t="s">
        <v>308</v>
      </c>
      <c r="D294" s="69">
        <v>45917</v>
      </c>
      <c r="E294" s="81">
        <v>127500</v>
      </c>
      <c r="F294" s="77"/>
      <c r="G294" s="77"/>
      <c r="H294" s="77"/>
      <c r="I294" s="77"/>
      <c r="J294" s="81">
        <v>127500</v>
      </c>
    </row>
    <row r="295" spans="1:10">
      <c r="A295" s="70" t="s">
        <v>51</v>
      </c>
      <c r="B295" s="70">
        <v>130198642</v>
      </c>
      <c r="C295" s="71" t="s">
        <v>309</v>
      </c>
      <c r="D295" s="69">
        <v>45999</v>
      </c>
      <c r="E295" s="81">
        <v>72000</v>
      </c>
      <c r="F295" s="77"/>
      <c r="G295" s="77"/>
      <c r="H295" s="77"/>
      <c r="I295" s="77"/>
      <c r="J295" s="81">
        <v>72000</v>
      </c>
    </row>
    <row r="296" spans="1:10">
      <c r="A296" s="70" t="s">
        <v>51</v>
      </c>
      <c r="B296" s="70">
        <v>130198642</v>
      </c>
      <c r="C296" s="71" t="s">
        <v>865</v>
      </c>
      <c r="D296" s="69">
        <v>46105</v>
      </c>
      <c r="E296" s="81">
        <v>180000</v>
      </c>
      <c r="F296" s="77"/>
      <c r="G296" s="81">
        <v>180000</v>
      </c>
      <c r="H296" s="77"/>
      <c r="I296" s="77"/>
      <c r="J296" s="72"/>
    </row>
    <row r="297" spans="1:10">
      <c r="A297" s="70" t="s">
        <v>51</v>
      </c>
      <c r="B297" s="70">
        <v>130198642</v>
      </c>
      <c r="C297" s="71" t="s">
        <v>976</v>
      </c>
      <c r="D297" s="69">
        <v>46121</v>
      </c>
      <c r="E297" s="81">
        <v>42500</v>
      </c>
      <c r="F297" s="81">
        <v>42500</v>
      </c>
      <c r="G297" s="77"/>
      <c r="H297" s="77"/>
      <c r="I297" s="77"/>
      <c r="J297" s="72"/>
    </row>
    <row r="298" spans="1:10">
      <c r="A298" s="70" t="s">
        <v>51</v>
      </c>
      <c r="B298" s="70">
        <v>130198642</v>
      </c>
      <c r="C298" s="71" t="s">
        <v>977</v>
      </c>
      <c r="D298" s="69">
        <v>46133</v>
      </c>
      <c r="E298" s="81">
        <v>144000</v>
      </c>
      <c r="F298" s="81">
        <v>144000</v>
      </c>
      <c r="G298" s="77"/>
      <c r="H298" s="77"/>
      <c r="I298" s="77"/>
      <c r="J298" s="72"/>
    </row>
    <row r="299" spans="1:10">
      <c r="A299" s="70" t="s">
        <v>752</v>
      </c>
      <c r="B299" s="70">
        <v>130522443</v>
      </c>
      <c r="C299" s="71" t="s">
        <v>753</v>
      </c>
      <c r="D299" s="69">
        <v>46062</v>
      </c>
      <c r="E299" s="81">
        <v>168950</v>
      </c>
      <c r="F299" s="77"/>
      <c r="G299" s="77"/>
      <c r="H299" s="81">
        <v>168950</v>
      </c>
      <c r="I299" s="6"/>
      <c r="J299" s="72"/>
    </row>
    <row r="300" spans="1:10">
      <c r="A300" s="70" t="s">
        <v>754</v>
      </c>
      <c r="B300" s="70">
        <v>130724652</v>
      </c>
      <c r="C300" s="71" t="s">
        <v>755</v>
      </c>
      <c r="D300" s="69">
        <v>46058</v>
      </c>
      <c r="E300" s="81">
        <v>105916.8</v>
      </c>
      <c r="F300" s="77"/>
      <c r="G300" s="6"/>
      <c r="H300" s="81">
        <v>105916.8</v>
      </c>
      <c r="I300" s="6"/>
      <c r="J300" s="72"/>
    </row>
    <row r="301" spans="1:10">
      <c r="A301" s="70" t="s">
        <v>754</v>
      </c>
      <c r="B301" s="70">
        <v>130724652</v>
      </c>
      <c r="C301" s="71" t="s">
        <v>978</v>
      </c>
      <c r="D301" s="69">
        <v>46134</v>
      </c>
      <c r="E301" s="81">
        <v>40800</v>
      </c>
      <c r="F301" s="81">
        <v>40800</v>
      </c>
      <c r="G301" s="6"/>
      <c r="H301" s="77"/>
      <c r="I301" s="72"/>
      <c r="J301" s="77"/>
    </row>
    <row r="302" spans="1:10">
      <c r="A302" s="70" t="s">
        <v>926</v>
      </c>
      <c r="B302" s="70">
        <v>131009433</v>
      </c>
      <c r="C302" s="71" t="s">
        <v>979</v>
      </c>
      <c r="D302" s="69">
        <v>46133</v>
      </c>
      <c r="E302" s="81">
        <v>18000</v>
      </c>
      <c r="F302" s="81">
        <v>18000</v>
      </c>
      <c r="G302" s="6"/>
      <c r="H302" s="77"/>
      <c r="I302" s="72"/>
      <c r="J302" s="77"/>
    </row>
    <row r="303" spans="1:10">
      <c r="A303" s="70" t="s">
        <v>310</v>
      </c>
      <c r="B303" s="70">
        <v>130186121</v>
      </c>
      <c r="C303" s="71" t="s">
        <v>311</v>
      </c>
      <c r="D303" s="69">
        <v>45821</v>
      </c>
      <c r="E303" s="81">
        <v>62059.199999999997</v>
      </c>
      <c r="F303" s="6"/>
      <c r="G303" s="77"/>
      <c r="H303" s="77"/>
      <c r="I303" s="72"/>
      <c r="J303" s="81">
        <v>62059.199999999997</v>
      </c>
    </row>
    <row r="304" spans="1:10">
      <c r="A304" s="70" t="s">
        <v>310</v>
      </c>
      <c r="B304" s="70">
        <v>130186121</v>
      </c>
      <c r="C304" s="71" t="s">
        <v>313</v>
      </c>
      <c r="D304" s="69">
        <v>45903</v>
      </c>
      <c r="E304" s="81">
        <v>33040</v>
      </c>
      <c r="F304" s="6"/>
      <c r="G304" s="77"/>
      <c r="H304" s="6"/>
      <c r="I304" s="77"/>
      <c r="J304" s="81">
        <v>33040</v>
      </c>
    </row>
    <row r="305" spans="1:10">
      <c r="A305" s="70" t="s">
        <v>310</v>
      </c>
      <c r="B305" s="70">
        <v>130186121</v>
      </c>
      <c r="C305" s="71" t="s">
        <v>314</v>
      </c>
      <c r="D305" s="69">
        <v>45911</v>
      </c>
      <c r="E305" s="81">
        <v>39648</v>
      </c>
      <c r="F305" s="77"/>
      <c r="G305" s="77"/>
      <c r="H305" s="6"/>
      <c r="I305" s="77"/>
      <c r="J305" s="81">
        <v>39648</v>
      </c>
    </row>
    <row r="306" spans="1:10">
      <c r="A306" s="70" t="s">
        <v>310</v>
      </c>
      <c r="B306" s="70">
        <v>130186121</v>
      </c>
      <c r="C306" s="71" t="s">
        <v>315</v>
      </c>
      <c r="D306" s="69">
        <v>45916</v>
      </c>
      <c r="E306" s="81">
        <v>214170</v>
      </c>
      <c r="F306" s="77"/>
      <c r="G306" s="6"/>
      <c r="H306" s="77"/>
      <c r="I306" s="77"/>
      <c r="J306" s="81">
        <v>214170</v>
      </c>
    </row>
    <row r="307" spans="1:10">
      <c r="A307" s="70" t="s">
        <v>310</v>
      </c>
      <c r="B307" s="70">
        <v>130186121</v>
      </c>
      <c r="C307" s="71" t="s">
        <v>316</v>
      </c>
      <c r="D307" s="69">
        <v>45945</v>
      </c>
      <c r="E307" s="81">
        <v>179136</v>
      </c>
      <c r="F307" s="77"/>
      <c r="G307" s="6"/>
      <c r="H307" s="77"/>
      <c r="I307" s="77"/>
      <c r="J307" s="81">
        <v>179136</v>
      </c>
    </row>
    <row r="308" spans="1:10">
      <c r="A308" s="70" t="s">
        <v>310</v>
      </c>
      <c r="B308" s="70">
        <v>130186121</v>
      </c>
      <c r="C308" s="71" t="s">
        <v>187</v>
      </c>
      <c r="D308" s="69">
        <v>45951</v>
      </c>
      <c r="E308" s="81">
        <v>29736</v>
      </c>
      <c r="F308" s="77"/>
      <c r="G308" s="6"/>
      <c r="H308" s="77"/>
      <c r="I308" s="77"/>
      <c r="J308" s="81">
        <v>29736</v>
      </c>
    </row>
    <row r="309" spans="1:10">
      <c r="A309" s="70" t="s">
        <v>310</v>
      </c>
      <c r="B309" s="70">
        <v>130186121</v>
      </c>
      <c r="C309" s="71" t="s">
        <v>317</v>
      </c>
      <c r="D309" s="69">
        <v>45994</v>
      </c>
      <c r="E309" s="81">
        <v>29205</v>
      </c>
      <c r="F309" s="77"/>
      <c r="G309" s="6"/>
      <c r="H309" s="77"/>
      <c r="I309" s="78"/>
      <c r="J309" s="81">
        <v>29205</v>
      </c>
    </row>
    <row r="310" spans="1:10">
      <c r="A310" s="70" t="s">
        <v>310</v>
      </c>
      <c r="B310" s="70">
        <v>130186121</v>
      </c>
      <c r="C310" s="71" t="s">
        <v>756</v>
      </c>
      <c r="D310" s="69">
        <v>46057</v>
      </c>
      <c r="E310" s="81">
        <v>65000</v>
      </c>
      <c r="F310" s="77"/>
      <c r="G310" s="6"/>
      <c r="H310" s="81">
        <v>65000</v>
      </c>
      <c r="I310" s="77"/>
      <c r="J310" s="6"/>
    </row>
    <row r="311" spans="1:10">
      <c r="A311" s="70" t="s">
        <v>310</v>
      </c>
      <c r="B311" s="70">
        <v>130186121</v>
      </c>
      <c r="C311" s="71" t="s">
        <v>757</v>
      </c>
      <c r="D311" s="69">
        <v>46072</v>
      </c>
      <c r="E311" s="81">
        <v>51012</v>
      </c>
      <c r="F311" s="77"/>
      <c r="G311" s="6"/>
      <c r="H311" s="81">
        <v>51012</v>
      </c>
      <c r="I311" s="77"/>
      <c r="J311" s="6"/>
    </row>
    <row r="312" spans="1:10">
      <c r="A312" s="70" t="s">
        <v>310</v>
      </c>
      <c r="B312" s="70">
        <v>130186121</v>
      </c>
      <c r="C312" s="71" t="s">
        <v>758</v>
      </c>
      <c r="D312" s="69">
        <v>46076</v>
      </c>
      <c r="E312" s="81">
        <v>37461</v>
      </c>
      <c r="F312" s="6"/>
      <c r="G312" s="78"/>
      <c r="H312" s="81">
        <v>37461</v>
      </c>
      <c r="I312" s="77"/>
      <c r="J312" s="6"/>
    </row>
    <row r="313" spans="1:10">
      <c r="A313" s="70" t="s">
        <v>310</v>
      </c>
      <c r="B313" s="70">
        <v>130186121</v>
      </c>
      <c r="C313" s="71" t="s">
        <v>866</v>
      </c>
      <c r="D313" s="69">
        <v>46105</v>
      </c>
      <c r="E313" s="81">
        <v>132300</v>
      </c>
      <c r="F313" s="6"/>
      <c r="G313" s="81">
        <v>132300</v>
      </c>
      <c r="H313" s="77"/>
      <c r="I313" s="77"/>
      <c r="J313" s="6"/>
    </row>
    <row r="314" spans="1:10">
      <c r="A314" s="70" t="s">
        <v>310</v>
      </c>
      <c r="B314" s="70">
        <v>130186121</v>
      </c>
      <c r="C314" s="71" t="s">
        <v>867</v>
      </c>
      <c r="D314" s="69">
        <v>46105</v>
      </c>
      <c r="E314" s="81">
        <v>116445.57</v>
      </c>
      <c r="F314" s="6"/>
      <c r="G314" s="81">
        <v>116445.57</v>
      </c>
      <c r="H314" s="77"/>
      <c r="I314" s="77"/>
      <c r="J314" s="6"/>
    </row>
    <row r="315" spans="1:10">
      <c r="A315" s="70" t="s">
        <v>310</v>
      </c>
      <c r="B315" s="70">
        <v>130186121</v>
      </c>
      <c r="C315" s="71" t="s">
        <v>868</v>
      </c>
      <c r="D315" s="69">
        <v>46105</v>
      </c>
      <c r="E315" s="81">
        <v>219461.34</v>
      </c>
      <c r="F315" s="6"/>
      <c r="G315" s="81">
        <v>219461.34</v>
      </c>
      <c r="H315" s="77"/>
      <c r="I315" s="77"/>
      <c r="J315" s="72"/>
    </row>
    <row r="316" spans="1:10">
      <c r="A316" s="70" t="s">
        <v>310</v>
      </c>
      <c r="B316" s="70">
        <v>130186121</v>
      </c>
      <c r="C316" s="71" t="s">
        <v>869</v>
      </c>
      <c r="D316" s="69">
        <v>46106</v>
      </c>
      <c r="E316" s="81">
        <v>220240</v>
      </c>
      <c r="F316" s="6"/>
      <c r="G316" s="81">
        <v>220240</v>
      </c>
      <c r="H316" s="77"/>
      <c r="I316" s="77"/>
      <c r="J316" s="72"/>
    </row>
    <row r="317" spans="1:10">
      <c r="A317" s="70" t="s">
        <v>310</v>
      </c>
      <c r="B317" s="70">
        <v>130186121</v>
      </c>
      <c r="C317" s="71" t="s">
        <v>980</v>
      </c>
      <c r="D317" s="69">
        <v>46121</v>
      </c>
      <c r="E317" s="81">
        <v>69423.25</v>
      </c>
      <c r="F317" s="81">
        <v>69423.25</v>
      </c>
      <c r="G317" s="77"/>
      <c r="H317" s="77"/>
      <c r="I317" s="77"/>
      <c r="J317" s="72"/>
    </row>
    <row r="318" spans="1:10">
      <c r="A318" s="70" t="s">
        <v>310</v>
      </c>
      <c r="B318" s="70">
        <v>130186121</v>
      </c>
      <c r="C318" s="71" t="s">
        <v>382</v>
      </c>
      <c r="D318" s="69">
        <v>46134</v>
      </c>
      <c r="E318" s="81">
        <v>177000</v>
      </c>
      <c r="F318" s="81">
        <v>177000</v>
      </c>
      <c r="G318" s="6"/>
      <c r="H318" s="77"/>
      <c r="I318" s="77"/>
      <c r="J318" s="72"/>
    </row>
    <row r="319" spans="1:10">
      <c r="A319" s="70" t="s">
        <v>318</v>
      </c>
      <c r="B319" s="73">
        <v>130370427</v>
      </c>
      <c r="C319" s="71" t="s">
        <v>319</v>
      </c>
      <c r="D319" s="69">
        <v>46042</v>
      </c>
      <c r="E319" s="81">
        <v>14095.01</v>
      </c>
      <c r="F319" s="77"/>
      <c r="G319" s="77"/>
      <c r="H319" s="6"/>
      <c r="I319" s="81">
        <v>14095.01</v>
      </c>
      <c r="J319" s="72"/>
    </row>
    <row r="320" spans="1:10">
      <c r="A320" s="70" t="s">
        <v>321</v>
      </c>
      <c r="B320" s="70">
        <v>131860028</v>
      </c>
      <c r="C320" s="71" t="s">
        <v>323</v>
      </c>
      <c r="D320" s="69">
        <v>45862</v>
      </c>
      <c r="E320" s="81">
        <v>50000</v>
      </c>
      <c r="F320" s="6"/>
      <c r="G320" s="77"/>
      <c r="H320" s="77"/>
      <c r="I320" s="77"/>
      <c r="J320" s="81">
        <v>50000</v>
      </c>
    </row>
    <row r="321" spans="1:10">
      <c r="A321" s="70" t="s">
        <v>321</v>
      </c>
      <c r="B321" s="70">
        <v>131860028</v>
      </c>
      <c r="C321" s="71" t="s">
        <v>251</v>
      </c>
      <c r="D321" s="69">
        <v>45870</v>
      </c>
      <c r="E321" s="81">
        <v>180000</v>
      </c>
      <c r="F321" s="77"/>
      <c r="G321" s="77"/>
      <c r="H321" s="77"/>
      <c r="I321" s="77"/>
      <c r="J321" s="81">
        <v>180000</v>
      </c>
    </row>
    <row r="322" spans="1:10">
      <c r="A322" s="70" t="s">
        <v>321</v>
      </c>
      <c r="B322" s="70">
        <v>131860028</v>
      </c>
      <c r="C322" s="71" t="s">
        <v>324</v>
      </c>
      <c r="D322" s="69">
        <v>45883</v>
      </c>
      <c r="E322" s="81">
        <v>126000</v>
      </c>
      <c r="F322" s="77"/>
      <c r="G322" s="77"/>
      <c r="H322" s="77"/>
      <c r="I322" s="77"/>
      <c r="J322" s="81">
        <v>126000</v>
      </c>
    </row>
    <row r="323" spans="1:10">
      <c r="A323" s="70" t="s">
        <v>321</v>
      </c>
      <c r="B323" s="70">
        <v>131860028</v>
      </c>
      <c r="C323" s="71" t="s">
        <v>221</v>
      </c>
      <c r="D323" s="69">
        <v>45891</v>
      </c>
      <c r="E323" s="81">
        <v>90000</v>
      </c>
      <c r="F323" s="77"/>
      <c r="G323" s="77"/>
      <c r="H323" s="77"/>
      <c r="I323" s="77"/>
      <c r="J323" s="81">
        <v>90000</v>
      </c>
    </row>
    <row r="324" spans="1:10">
      <c r="A324" s="70" t="s">
        <v>321</v>
      </c>
      <c r="B324" s="70">
        <v>131860028</v>
      </c>
      <c r="C324" s="71" t="s">
        <v>325</v>
      </c>
      <c r="D324" s="69">
        <v>45904</v>
      </c>
      <c r="E324" s="81">
        <v>126000</v>
      </c>
      <c r="F324" s="77"/>
      <c r="G324" s="77"/>
      <c r="H324" s="77"/>
      <c r="I324" s="77"/>
      <c r="J324" s="81">
        <v>126000</v>
      </c>
    </row>
    <row r="325" spans="1:10">
      <c r="A325" s="70" t="s">
        <v>321</v>
      </c>
      <c r="B325" s="70">
        <v>131860028</v>
      </c>
      <c r="C325" s="71" t="s">
        <v>326</v>
      </c>
      <c r="D325" s="69">
        <v>45904</v>
      </c>
      <c r="E325" s="81">
        <v>180000</v>
      </c>
      <c r="F325" s="77"/>
      <c r="G325" s="77"/>
      <c r="H325" s="77"/>
      <c r="I325" s="77"/>
      <c r="J325" s="81">
        <v>180000</v>
      </c>
    </row>
    <row r="326" spans="1:10">
      <c r="A326" s="70" t="s">
        <v>321</v>
      </c>
      <c r="B326" s="70">
        <v>131860028</v>
      </c>
      <c r="C326" s="71" t="s">
        <v>327</v>
      </c>
      <c r="D326" s="69">
        <v>45917</v>
      </c>
      <c r="E326" s="81">
        <v>212000</v>
      </c>
      <c r="F326" s="77"/>
      <c r="G326" s="77"/>
      <c r="H326" s="77"/>
      <c r="I326" s="77"/>
      <c r="J326" s="81">
        <v>212000</v>
      </c>
    </row>
    <row r="327" spans="1:10">
      <c r="A327" s="70" t="s">
        <v>321</v>
      </c>
      <c r="B327" s="70">
        <v>131860028</v>
      </c>
      <c r="C327" s="71" t="s">
        <v>328</v>
      </c>
      <c r="D327" s="69">
        <v>45917</v>
      </c>
      <c r="E327" s="81">
        <v>35000</v>
      </c>
      <c r="F327" s="77"/>
      <c r="G327" s="77"/>
      <c r="H327" s="77"/>
      <c r="I327" s="77"/>
      <c r="J327" s="81">
        <v>35000</v>
      </c>
    </row>
    <row r="328" spans="1:10">
      <c r="A328" s="70" t="s">
        <v>321</v>
      </c>
      <c r="B328" s="70">
        <v>131860028</v>
      </c>
      <c r="C328" s="71" t="s">
        <v>225</v>
      </c>
      <c r="D328" s="69">
        <v>45936</v>
      </c>
      <c r="E328" s="81">
        <v>118400</v>
      </c>
      <c r="F328" s="77"/>
      <c r="G328" s="77"/>
      <c r="H328" s="77"/>
      <c r="I328" s="6"/>
      <c r="J328" s="81">
        <v>118400</v>
      </c>
    </row>
    <row r="329" spans="1:10">
      <c r="A329" s="70" t="s">
        <v>321</v>
      </c>
      <c r="B329" s="70">
        <v>131860028</v>
      </c>
      <c r="C329" s="71" t="s">
        <v>329</v>
      </c>
      <c r="D329" s="69">
        <v>45947</v>
      </c>
      <c r="E329" s="81">
        <v>189750</v>
      </c>
      <c r="F329" s="77"/>
      <c r="G329" s="77"/>
      <c r="H329" s="6"/>
      <c r="I329" s="77"/>
      <c r="J329" s="81">
        <v>189750</v>
      </c>
    </row>
    <row r="330" spans="1:10">
      <c r="A330" s="70" t="s">
        <v>321</v>
      </c>
      <c r="B330" s="70">
        <v>131860028</v>
      </c>
      <c r="C330" s="71" t="s">
        <v>330</v>
      </c>
      <c r="D330" s="69">
        <v>45966</v>
      </c>
      <c r="E330" s="81">
        <v>126000</v>
      </c>
      <c r="F330" s="77"/>
      <c r="G330" s="6"/>
      <c r="H330" s="77"/>
      <c r="I330" s="77"/>
      <c r="J330" s="81">
        <v>126000</v>
      </c>
    </row>
    <row r="331" spans="1:10">
      <c r="A331" s="70" t="s">
        <v>321</v>
      </c>
      <c r="B331" s="70">
        <v>131860028</v>
      </c>
      <c r="C331" s="71" t="s">
        <v>331</v>
      </c>
      <c r="D331" s="69">
        <v>45975</v>
      </c>
      <c r="E331" s="81">
        <v>189000</v>
      </c>
      <c r="F331" s="6"/>
      <c r="G331" s="77"/>
      <c r="H331" s="77"/>
      <c r="I331" s="77"/>
      <c r="J331" s="81">
        <v>189000</v>
      </c>
    </row>
    <row r="332" spans="1:10">
      <c r="A332" s="70" t="s">
        <v>321</v>
      </c>
      <c r="B332" s="70">
        <v>131860028</v>
      </c>
      <c r="C332" s="71" t="s">
        <v>332</v>
      </c>
      <c r="D332" s="69">
        <v>45975</v>
      </c>
      <c r="E332" s="81">
        <v>210000</v>
      </c>
      <c r="F332" s="6"/>
      <c r="G332" s="77"/>
      <c r="H332" s="77"/>
      <c r="I332" s="77"/>
      <c r="J332" s="81">
        <v>210000</v>
      </c>
    </row>
    <row r="333" spans="1:10">
      <c r="A333" s="70" t="s">
        <v>321</v>
      </c>
      <c r="B333" s="70">
        <v>131860028</v>
      </c>
      <c r="C333" s="71" t="s">
        <v>287</v>
      </c>
      <c r="D333" s="69">
        <v>45996</v>
      </c>
      <c r="E333" s="81">
        <v>143000</v>
      </c>
      <c r="F333" s="77"/>
      <c r="G333" s="77"/>
      <c r="H333" s="77"/>
      <c r="I333" s="77"/>
      <c r="J333" s="81">
        <v>143000</v>
      </c>
    </row>
    <row r="334" spans="1:10">
      <c r="A334" s="70" t="s">
        <v>321</v>
      </c>
      <c r="B334" s="70">
        <v>131860028</v>
      </c>
      <c r="C334" s="71" t="s">
        <v>333</v>
      </c>
      <c r="D334" s="69">
        <v>45996</v>
      </c>
      <c r="E334" s="81">
        <v>150000</v>
      </c>
      <c r="F334" s="77"/>
      <c r="G334" s="77"/>
      <c r="H334" s="77"/>
      <c r="I334" s="77"/>
      <c r="J334" s="81">
        <v>150000</v>
      </c>
    </row>
    <row r="335" spans="1:10">
      <c r="A335" s="70" t="s">
        <v>321</v>
      </c>
      <c r="B335" s="70">
        <v>131860028</v>
      </c>
      <c r="C335" s="71" t="s">
        <v>334</v>
      </c>
      <c r="D335" s="69">
        <v>45996</v>
      </c>
      <c r="E335" s="81">
        <v>234000</v>
      </c>
      <c r="F335" s="77"/>
      <c r="G335" s="77"/>
      <c r="H335" s="77"/>
      <c r="I335" s="77"/>
      <c r="J335" s="81">
        <v>234000</v>
      </c>
    </row>
    <row r="336" spans="1:10">
      <c r="A336" s="70" t="s">
        <v>321</v>
      </c>
      <c r="B336" s="70">
        <v>131860028</v>
      </c>
      <c r="C336" s="71" t="s">
        <v>981</v>
      </c>
      <c r="D336" s="69">
        <v>46135</v>
      </c>
      <c r="E336" s="81">
        <v>54000</v>
      </c>
      <c r="F336" s="81">
        <v>54000</v>
      </c>
      <c r="G336" s="77"/>
      <c r="H336" s="77"/>
      <c r="I336" s="77"/>
      <c r="J336" s="72"/>
    </row>
    <row r="337" spans="1:10">
      <c r="A337" s="70" t="s">
        <v>321</v>
      </c>
      <c r="B337" s="70">
        <v>131860028</v>
      </c>
      <c r="C337" s="71" t="s">
        <v>982</v>
      </c>
      <c r="D337" s="69">
        <v>46135</v>
      </c>
      <c r="E337" s="81">
        <v>360000</v>
      </c>
      <c r="F337" s="81">
        <v>360000</v>
      </c>
      <c r="G337" s="77"/>
      <c r="H337" s="77"/>
      <c r="I337" s="77"/>
      <c r="J337" s="72"/>
    </row>
    <row r="338" spans="1:10">
      <c r="A338" s="70" t="s">
        <v>335</v>
      </c>
      <c r="B338" s="73">
        <v>130963241</v>
      </c>
      <c r="C338" s="71" t="s">
        <v>336</v>
      </c>
      <c r="D338" s="69">
        <v>46036</v>
      </c>
      <c r="E338" s="81">
        <v>29500</v>
      </c>
      <c r="F338" s="77"/>
      <c r="G338" s="77"/>
      <c r="H338" s="77"/>
      <c r="I338" s="81">
        <v>29500</v>
      </c>
      <c r="J338" s="72"/>
    </row>
    <row r="339" spans="1:10">
      <c r="A339" s="70" t="s">
        <v>337</v>
      </c>
      <c r="B339" s="70">
        <v>131907512</v>
      </c>
      <c r="C339" s="71" t="s">
        <v>338</v>
      </c>
      <c r="D339" s="69">
        <v>45882</v>
      </c>
      <c r="E339" s="81">
        <v>17694.099999999999</v>
      </c>
      <c r="F339" s="77"/>
      <c r="G339" s="77"/>
      <c r="H339" s="77"/>
      <c r="I339" s="77"/>
      <c r="J339" s="81">
        <v>17694.099999999999</v>
      </c>
    </row>
    <row r="340" spans="1:10">
      <c r="A340" s="70" t="s">
        <v>337</v>
      </c>
      <c r="B340" s="70">
        <v>131907512</v>
      </c>
      <c r="C340" s="71" t="s">
        <v>339</v>
      </c>
      <c r="D340" s="69">
        <v>45917</v>
      </c>
      <c r="E340" s="81">
        <v>74470</v>
      </c>
      <c r="F340" s="77"/>
      <c r="G340" s="77"/>
      <c r="H340" s="77"/>
      <c r="I340" s="77"/>
      <c r="J340" s="81">
        <v>74470</v>
      </c>
    </row>
    <row r="341" spans="1:10">
      <c r="A341" s="70" t="s">
        <v>337</v>
      </c>
      <c r="B341" s="70">
        <v>131907512</v>
      </c>
      <c r="C341" s="71" t="s">
        <v>340</v>
      </c>
      <c r="D341" s="69">
        <v>45945</v>
      </c>
      <c r="E341" s="81">
        <v>33215</v>
      </c>
      <c r="F341" s="77"/>
      <c r="G341" s="77"/>
      <c r="H341" s="77"/>
      <c r="I341" s="6"/>
      <c r="J341" s="81">
        <v>33215</v>
      </c>
    </row>
    <row r="342" spans="1:10">
      <c r="A342" s="70" t="s">
        <v>337</v>
      </c>
      <c r="B342" s="70">
        <v>131907512</v>
      </c>
      <c r="C342" s="71" t="s">
        <v>341</v>
      </c>
      <c r="D342" s="69">
        <v>45981</v>
      </c>
      <c r="E342" s="81">
        <v>5190</v>
      </c>
      <c r="F342" s="77"/>
      <c r="G342" s="77"/>
      <c r="H342" s="77"/>
      <c r="I342" s="6"/>
      <c r="J342" s="81">
        <v>5190</v>
      </c>
    </row>
    <row r="343" spans="1:10">
      <c r="A343" s="70" t="s">
        <v>337</v>
      </c>
      <c r="B343" s="70">
        <v>131907512</v>
      </c>
      <c r="C343" s="71" t="s">
        <v>342</v>
      </c>
      <c r="D343" s="69">
        <v>45996</v>
      </c>
      <c r="E343" s="81">
        <v>10380</v>
      </c>
      <c r="F343" s="77"/>
      <c r="G343" s="77"/>
      <c r="H343" s="6"/>
      <c r="I343" s="77"/>
      <c r="J343" s="81">
        <v>10380</v>
      </c>
    </row>
    <row r="344" spans="1:10">
      <c r="A344" s="70" t="s">
        <v>337</v>
      </c>
      <c r="B344" s="70">
        <v>131907512</v>
      </c>
      <c r="C344" s="71" t="s">
        <v>343</v>
      </c>
      <c r="D344" s="69">
        <v>46042</v>
      </c>
      <c r="E344" s="81">
        <v>79073.02</v>
      </c>
      <c r="F344" s="77"/>
      <c r="G344" s="77"/>
      <c r="H344" s="6"/>
      <c r="I344" s="81">
        <v>79073.02</v>
      </c>
      <c r="J344" s="72"/>
    </row>
    <row r="345" spans="1:10">
      <c r="A345" s="70" t="s">
        <v>337</v>
      </c>
      <c r="B345" s="70">
        <v>131907512</v>
      </c>
      <c r="C345" s="71" t="s">
        <v>344</v>
      </c>
      <c r="D345" s="69">
        <v>46049</v>
      </c>
      <c r="E345" s="81">
        <v>17190</v>
      </c>
      <c r="F345" s="77"/>
      <c r="G345" s="77"/>
      <c r="H345" s="6"/>
      <c r="I345" s="81">
        <v>17190</v>
      </c>
      <c r="J345" s="72"/>
    </row>
    <row r="346" spans="1:10">
      <c r="A346" s="70" t="s">
        <v>337</v>
      </c>
      <c r="B346" s="70">
        <v>131907512</v>
      </c>
      <c r="C346" s="71" t="s">
        <v>759</v>
      </c>
      <c r="D346" s="69">
        <v>46070</v>
      </c>
      <c r="E346" s="81">
        <v>43970</v>
      </c>
      <c r="F346" s="77"/>
      <c r="G346" s="77"/>
      <c r="H346" s="81">
        <v>43970</v>
      </c>
      <c r="I346" s="77"/>
      <c r="J346" s="72"/>
    </row>
    <row r="347" spans="1:10">
      <c r="A347" s="70" t="s">
        <v>337</v>
      </c>
      <c r="B347" s="70">
        <v>131907512</v>
      </c>
      <c r="C347" s="71" t="s">
        <v>760</v>
      </c>
      <c r="D347" s="69">
        <v>46072</v>
      </c>
      <c r="E347" s="81">
        <v>10690</v>
      </c>
      <c r="F347" s="77"/>
      <c r="G347" s="77"/>
      <c r="H347" s="81">
        <v>10690</v>
      </c>
      <c r="I347" s="77"/>
      <c r="J347" s="72"/>
    </row>
    <row r="348" spans="1:10">
      <c r="A348" s="70" t="s">
        <v>337</v>
      </c>
      <c r="B348" s="70">
        <v>131907512</v>
      </c>
      <c r="C348" s="71" t="s">
        <v>870</v>
      </c>
      <c r="D348" s="69">
        <v>46108</v>
      </c>
      <c r="E348" s="81">
        <v>34975</v>
      </c>
      <c r="F348" s="77"/>
      <c r="G348" s="81">
        <v>34975</v>
      </c>
      <c r="H348" s="6"/>
      <c r="I348" s="77"/>
      <c r="J348" s="72"/>
    </row>
    <row r="349" spans="1:10">
      <c r="A349" s="70" t="s">
        <v>337</v>
      </c>
      <c r="B349" s="70">
        <v>131907512</v>
      </c>
      <c r="C349" s="71" t="s">
        <v>983</v>
      </c>
      <c r="D349" s="69">
        <v>46120</v>
      </c>
      <c r="E349" s="81">
        <v>6995</v>
      </c>
      <c r="F349" s="81">
        <v>6995</v>
      </c>
      <c r="G349" s="6"/>
      <c r="H349" s="77"/>
      <c r="I349" s="77"/>
      <c r="J349" s="72"/>
    </row>
    <row r="350" spans="1:10">
      <c r="A350" s="70" t="s">
        <v>337</v>
      </c>
      <c r="B350" s="70">
        <v>131907512</v>
      </c>
      <c r="C350" s="71" t="s">
        <v>984</v>
      </c>
      <c r="D350" s="69">
        <v>46136</v>
      </c>
      <c r="E350" s="81">
        <v>5190</v>
      </c>
      <c r="F350" s="81">
        <v>5190</v>
      </c>
      <c r="G350" s="6"/>
      <c r="H350" s="77"/>
      <c r="I350" s="77"/>
      <c r="J350" s="72"/>
    </row>
    <row r="351" spans="1:10">
      <c r="A351" s="70" t="s">
        <v>345</v>
      </c>
      <c r="B351" s="70">
        <v>101625589</v>
      </c>
      <c r="C351" s="71" t="s">
        <v>347</v>
      </c>
      <c r="D351" s="89">
        <v>45778</v>
      </c>
      <c r="E351" s="81">
        <v>303103.65000000002</v>
      </c>
      <c r="F351" s="77"/>
      <c r="G351" s="6"/>
      <c r="H351" s="77"/>
      <c r="I351" s="77"/>
      <c r="J351" s="72">
        <f>+E351</f>
        <v>303103.65000000002</v>
      </c>
    </row>
    <row r="352" spans="1:10">
      <c r="A352" s="70" t="s">
        <v>345</v>
      </c>
      <c r="B352" s="70">
        <v>101625589</v>
      </c>
      <c r="C352" s="71" t="s">
        <v>348</v>
      </c>
      <c r="D352" s="69">
        <v>45778</v>
      </c>
      <c r="E352" s="81">
        <v>202069.1</v>
      </c>
      <c r="F352" s="77"/>
      <c r="G352" s="6"/>
      <c r="H352" s="77"/>
      <c r="I352" s="6"/>
      <c r="J352" s="81">
        <v>202069.1</v>
      </c>
    </row>
    <row r="353" spans="1:10">
      <c r="A353" s="70" t="s">
        <v>345</v>
      </c>
      <c r="B353" s="70">
        <v>101625589</v>
      </c>
      <c r="C353" s="71" t="s">
        <v>349</v>
      </c>
      <c r="D353" s="69">
        <v>45790</v>
      </c>
      <c r="E353" s="81">
        <v>13850</v>
      </c>
      <c r="F353" s="77"/>
      <c r="G353" s="6"/>
      <c r="H353" s="77"/>
      <c r="I353" s="72"/>
      <c r="J353" s="81">
        <v>13850</v>
      </c>
    </row>
    <row r="354" spans="1:10">
      <c r="A354" s="70" t="s">
        <v>345</v>
      </c>
      <c r="B354" s="70">
        <v>101625589</v>
      </c>
      <c r="C354" s="71" t="s">
        <v>350</v>
      </c>
      <c r="D354" s="69">
        <v>45792</v>
      </c>
      <c r="E354" s="81">
        <v>13500</v>
      </c>
      <c r="F354" s="77"/>
      <c r="G354" s="6"/>
      <c r="H354" s="77"/>
      <c r="I354" s="72"/>
      <c r="J354" s="81">
        <v>13500</v>
      </c>
    </row>
    <row r="355" spans="1:10">
      <c r="A355" s="70" t="s">
        <v>345</v>
      </c>
      <c r="B355" s="70">
        <v>101625589</v>
      </c>
      <c r="C355" s="71" t="s">
        <v>351</v>
      </c>
      <c r="D355" s="69">
        <v>45798</v>
      </c>
      <c r="E355" s="81">
        <v>160290.01999999999</v>
      </c>
      <c r="F355" s="6"/>
      <c r="G355" s="77"/>
      <c r="H355" s="77"/>
      <c r="I355" s="72"/>
      <c r="J355" s="81">
        <v>160290.01999999999</v>
      </c>
    </row>
    <row r="356" spans="1:10">
      <c r="A356" s="70" t="s">
        <v>345</v>
      </c>
      <c r="B356" s="70">
        <v>101625589</v>
      </c>
      <c r="C356" s="71" t="s">
        <v>352</v>
      </c>
      <c r="D356" s="69">
        <v>45805</v>
      </c>
      <c r="E356" s="81">
        <v>55218</v>
      </c>
      <c r="F356" s="6"/>
      <c r="G356" s="77"/>
      <c r="H356" s="77"/>
      <c r="I356" s="72"/>
      <c r="J356" s="81">
        <v>55218</v>
      </c>
    </row>
    <row r="357" spans="1:10">
      <c r="A357" s="70" t="s">
        <v>345</v>
      </c>
      <c r="B357" s="70">
        <v>101625589</v>
      </c>
      <c r="C357" s="71" t="s">
        <v>353</v>
      </c>
      <c r="D357" s="69">
        <v>45807</v>
      </c>
      <c r="E357" s="81">
        <v>187641.09</v>
      </c>
      <c r="F357" s="6"/>
      <c r="G357" s="77"/>
      <c r="H357" s="6"/>
      <c r="I357" s="72"/>
      <c r="J357" s="81">
        <v>187641.09</v>
      </c>
    </row>
    <row r="358" spans="1:10">
      <c r="A358" s="70" t="s">
        <v>345</v>
      </c>
      <c r="B358" s="70">
        <v>101625589</v>
      </c>
      <c r="C358" s="71" t="s">
        <v>354</v>
      </c>
      <c r="D358" s="69">
        <v>45811</v>
      </c>
      <c r="E358" s="81">
        <v>58410</v>
      </c>
      <c r="F358" s="6"/>
      <c r="G358" s="77"/>
      <c r="H358" s="6"/>
      <c r="I358" s="72"/>
      <c r="J358" s="81">
        <v>58410</v>
      </c>
    </row>
    <row r="359" spans="1:10">
      <c r="A359" s="70" t="s">
        <v>345</v>
      </c>
      <c r="B359" s="70">
        <v>101625589</v>
      </c>
      <c r="C359" s="71" t="s">
        <v>355</v>
      </c>
      <c r="D359" s="69">
        <v>45811</v>
      </c>
      <c r="E359" s="81">
        <v>240435.03</v>
      </c>
      <c r="F359" s="6"/>
      <c r="G359" s="77"/>
      <c r="H359" s="72"/>
      <c r="I359" s="77"/>
      <c r="J359" s="81">
        <v>240435.03</v>
      </c>
    </row>
    <row r="360" spans="1:10">
      <c r="A360" s="70" t="s">
        <v>345</v>
      </c>
      <c r="B360" s="70">
        <v>101625589</v>
      </c>
      <c r="C360" s="71" t="s">
        <v>325</v>
      </c>
      <c r="D360" s="69">
        <v>45811</v>
      </c>
      <c r="E360" s="81">
        <v>34314.400000000001</v>
      </c>
      <c r="F360" s="77"/>
      <c r="G360" s="77"/>
      <c r="H360" s="72"/>
      <c r="I360" s="77"/>
      <c r="J360" s="81">
        <v>34314.400000000001</v>
      </c>
    </row>
    <row r="361" spans="1:10">
      <c r="A361" s="70" t="s">
        <v>345</v>
      </c>
      <c r="B361" s="70">
        <v>101625589</v>
      </c>
      <c r="C361" s="71" t="s">
        <v>356</v>
      </c>
      <c r="D361" s="69">
        <v>45820</v>
      </c>
      <c r="E361" s="81">
        <v>66592.5</v>
      </c>
      <c r="F361" s="6"/>
      <c r="G361" s="77"/>
      <c r="H361" s="72"/>
      <c r="I361" s="77"/>
      <c r="J361" s="81">
        <v>66592.5</v>
      </c>
    </row>
    <row r="362" spans="1:10">
      <c r="A362" s="70" t="s">
        <v>345</v>
      </c>
      <c r="B362" s="70">
        <v>101625589</v>
      </c>
      <c r="C362" s="71" t="s">
        <v>357</v>
      </c>
      <c r="D362" s="69">
        <v>45820</v>
      </c>
      <c r="E362" s="81">
        <v>175230</v>
      </c>
      <c r="F362" s="77"/>
      <c r="G362" s="77"/>
      <c r="H362" s="72"/>
      <c r="I362" s="6"/>
      <c r="J362" s="81">
        <v>175230</v>
      </c>
    </row>
    <row r="363" spans="1:10">
      <c r="A363" s="70" t="s">
        <v>345</v>
      </c>
      <c r="B363" s="70">
        <v>101625589</v>
      </c>
      <c r="C363" s="71" t="s">
        <v>358</v>
      </c>
      <c r="D363" s="69">
        <v>45821</v>
      </c>
      <c r="E363" s="81">
        <v>54920</v>
      </c>
      <c r="F363" s="77"/>
      <c r="G363" s="6"/>
      <c r="H363" s="72"/>
      <c r="I363" s="77"/>
      <c r="J363" s="81">
        <v>54920</v>
      </c>
    </row>
    <row r="364" spans="1:10">
      <c r="A364" s="70" t="s">
        <v>345</v>
      </c>
      <c r="B364" s="70">
        <v>101625589</v>
      </c>
      <c r="C364" s="71" t="s">
        <v>359</v>
      </c>
      <c r="D364" s="69">
        <v>45847</v>
      </c>
      <c r="E364" s="81">
        <v>60244.480000000003</v>
      </c>
      <c r="F364" s="77"/>
      <c r="G364" s="6"/>
      <c r="H364" s="72"/>
      <c r="I364" s="77"/>
      <c r="J364" s="81">
        <v>60244.480000000003</v>
      </c>
    </row>
    <row r="365" spans="1:10">
      <c r="A365" s="70" t="s">
        <v>345</v>
      </c>
      <c r="B365" s="70">
        <v>101625589</v>
      </c>
      <c r="C365" s="71" t="s">
        <v>360</v>
      </c>
      <c r="D365" s="69">
        <v>45854</v>
      </c>
      <c r="E365" s="81">
        <v>26260</v>
      </c>
      <c r="F365" s="77"/>
      <c r="G365" s="72"/>
      <c r="H365" s="77"/>
      <c r="I365" s="77"/>
      <c r="J365" s="81">
        <v>26260</v>
      </c>
    </row>
    <row r="366" spans="1:10">
      <c r="A366" s="70" t="s">
        <v>345</v>
      </c>
      <c r="B366" s="70">
        <v>101625589</v>
      </c>
      <c r="C366" s="71" t="s">
        <v>138</v>
      </c>
      <c r="D366" s="69">
        <v>45855</v>
      </c>
      <c r="E366" s="81">
        <v>19000.2</v>
      </c>
      <c r="F366" s="77"/>
      <c r="G366" s="72"/>
      <c r="H366" s="77"/>
      <c r="I366" s="77"/>
      <c r="J366" s="81">
        <v>19000.2</v>
      </c>
    </row>
    <row r="367" spans="1:10">
      <c r="A367" s="70" t="s">
        <v>345</v>
      </c>
      <c r="B367" s="70">
        <v>101625589</v>
      </c>
      <c r="C367" s="71" t="s">
        <v>361</v>
      </c>
      <c r="D367" s="69">
        <v>45856</v>
      </c>
      <c r="E367" s="81">
        <v>240435.03</v>
      </c>
      <c r="F367" s="6"/>
      <c r="G367" s="72"/>
      <c r="H367" s="77"/>
      <c r="I367" s="77"/>
      <c r="J367" s="81">
        <v>240435.03</v>
      </c>
    </row>
    <row r="368" spans="1:10">
      <c r="A368" s="70" t="s">
        <v>345</v>
      </c>
      <c r="B368" s="70">
        <v>101625589</v>
      </c>
      <c r="C368" s="71" t="s">
        <v>362</v>
      </c>
      <c r="D368" s="69">
        <v>45877</v>
      </c>
      <c r="E368" s="81">
        <v>160290.01999999999</v>
      </c>
      <c r="F368" s="6"/>
      <c r="G368" s="72"/>
      <c r="H368" s="77"/>
      <c r="I368" s="77"/>
      <c r="J368" s="81">
        <v>160290.01999999999</v>
      </c>
    </row>
    <row r="369" spans="1:10">
      <c r="A369" s="70" t="s">
        <v>345</v>
      </c>
      <c r="B369" s="70">
        <v>101625589</v>
      </c>
      <c r="C369" s="71" t="s">
        <v>363</v>
      </c>
      <c r="D369" s="69">
        <v>45883</v>
      </c>
      <c r="E369" s="81">
        <v>167698.5</v>
      </c>
      <c r="F369" s="6"/>
      <c r="G369" s="72"/>
      <c r="H369" s="77"/>
      <c r="I369" s="77"/>
      <c r="J369" s="81">
        <v>167698.5</v>
      </c>
    </row>
    <row r="370" spans="1:10">
      <c r="A370" s="70" t="s">
        <v>345</v>
      </c>
      <c r="B370" s="70">
        <v>101625589</v>
      </c>
      <c r="C370" s="71" t="s">
        <v>364</v>
      </c>
      <c r="D370" s="69">
        <v>45884</v>
      </c>
      <c r="E370" s="81">
        <v>160290.01999999999</v>
      </c>
      <c r="F370" s="6"/>
      <c r="G370" s="77"/>
      <c r="H370" s="77"/>
      <c r="I370" s="77"/>
      <c r="J370" s="81">
        <v>160290.01999999999</v>
      </c>
    </row>
    <row r="371" spans="1:10">
      <c r="A371" s="70" t="s">
        <v>345</v>
      </c>
      <c r="B371" s="70">
        <v>101625589</v>
      </c>
      <c r="C371" s="71" t="s">
        <v>365</v>
      </c>
      <c r="D371" s="69">
        <v>45889</v>
      </c>
      <c r="E371" s="81">
        <v>69915</v>
      </c>
      <c r="F371" s="6"/>
      <c r="G371" s="77"/>
      <c r="H371" s="77"/>
      <c r="I371" s="77"/>
      <c r="J371" s="81">
        <v>69915</v>
      </c>
    </row>
    <row r="372" spans="1:10">
      <c r="A372" s="70" t="s">
        <v>345</v>
      </c>
      <c r="B372" s="70">
        <v>101625589</v>
      </c>
      <c r="C372" s="71" t="s">
        <v>366</v>
      </c>
      <c r="D372" s="69">
        <v>45901</v>
      </c>
      <c r="E372" s="81">
        <v>240435.03</v>
      </c>
      <c r="F372" s="77"/>
      <c r="G372" s="78"/>
      <c r="H372" s="77"/>
      <c r="I372" s="6"/>
      <c r="J372" s="81">
        <v>240435.03</v>
      </c>
    </row>
    <row r="373" spans="1:10">
      <c r="A373" s="70" t="s">
        <v>345</v>
      </c>
      <c r="B373" s="70">
        <v>101625589</v>
      </c>
      <c r="C373" s="71" t="s">
        <v>367</v>
      </c>
      <c r="D373" s="69">
        <v>45901</v>
      </c>
      <c r="E373" s="81">
        <v>160290.01999999999</v>
      </c>
      <c r="F373" s="78"/>
      <c r="G373" s="77"/>
      <c r="H373" s="6"/>
      <c r="I373" s="77"/>
      <c r="J373" s="81">
        <v>160290.01999999999</v>
      </c>
    </row>
    <row r="374" spans="1:10">
      <c r="A374" s="70" t="s">
        <v>345</v>
      </c>
      <c r="B374" s="70">
        <v>101625589</v>
      </c>
      <c r="C374" s="71" t="s">
        <v>368</v>
      </c>
      <c r="D374" s="69">
        <v>45910</v>
      </c>
      <c r="E374" s="81">
        <v>240435.03</v>
      </c>
      <c r="F374" s="78"/>
      <c r="G374" s="6"/>
      <c r="H374" s="77"/>
      <c r="I374" s="6"/>
      <c r="J374" s="81">
        <v>240435.03</v>
      </c>
    </row>
    <row r="375" spans="1:10">
      <c r="A375" s="70" t="s">
        <v>345</v>
      </c>
      <c r="B375" s="70">
        <v>101625589</v>
      </c>
      <c r="C375" s="71" t="s">
        <v>369</v>
      </c>
      <c r="D375" s="69">
        <v>45912</v>
      </c>
      <c r="E375" s="81">
        <v>48344.5</v>
      </c>
      <c r="F375" s="77"/>
      <c r="G375" s="6"/>
      <c r="H375" s="6"/>
      <c r="I375" s="77"/>
      <c r="J375" s="81">
        <v>48344.5</v>
      </c>
    </row>
    <row r="376" spans="1:10">
      <c r="A376" s="70" t="s">
        <v>345</v>
      </c>
      <c r="B376" s="70">
        <v>101625589</v>
      </c>
      <c r="C376" s="71" t="s">
        <v>370</v>
      </c>
      <c r="D376" s="69">
        <v>45923</v>
      </c>
      <c r="E376" s="81">
        <v>160290.01999999999</v>
      </c>
      <c r="F376" s="6"/>
      <c r="G376" s="77"/>
      <c r="H376" s="6"/>
      <c r="I376" s="77"/>
      <c r="J376" s="81">
        <v>160290.01999999999</v>
      </c>
    </row>
    <row r="377" spans="1:10">
      <c r="A377" s="70" t="s">
        <v>345</v>
      </c>
      <c r="B377" s="70">
        <v>101625589</v>
      </c>
      <c r="C377" s="71" t="s">
        <v>371</v>
      </c>
      <c r="D377" s="69">
        <v>45932</v>
      </c>
      <c r="E377" s="81">
        <v>240435.03</v>
      </c>
      <c r="F377" s="6"/>
      <c r="G377" s="6"/>
      <c r="H377" s="77"/>
      <c r="I377" s="77"/>
      <c r="J377" s="81">
        <v>240435.03</v>
      </c>
    </row>
    <row r="378" spans="1:10">
      <c r="A378" s="70" t="s">
        <v>345</v>
      </c>
      <c r="B378" s="70">
        <v>101625589</v>
      </c>
      <c r="C378" s="71" t="s">
        <v>121</v>
      </c>
      <c r="D378" s="69">
        <v>45938</v>
      </c>
      <c r="E378" s="81">
        <v>110500.5</v>
      </c>
      <c r="F378" s="77"/>
      <c r="G378" s="6"/>
      <c r="H378" s="77"/>
      <c r="I378" s="77"/>
      <c r="J378" s="81">
        <v>110500.5</v>
      </c>
    </row>
    <row r="379" spans="1:10">
      <c r="A379" s="70" t="s">
        <v>345</v>
      </c>
      <c r="B379" s="70">
        <v>101625589</v>
      </c>
      <c r="C379" s="71" t="s">
        <v>372</v>
      </c>
      <c r="D379" s="69">
        <v>45938</v>
      </c>
      <c r="E379" s="81">
        <v>2594.8000000000002</v>
      </c>
      <c r="F379" s="77"/>
      <c r="G379" s="6"/>
      <c r="H379" s="77"/>
      <c r="I379" s="77"/>
      <c r="J379" s="81">
        <v>2594.8000000000002</v>
      </c>
    </row>
    <row r="380" spans="1:10">
      <c r="A380" s="70" t="s">
        <v>345</v>
      </c>
      <c r="B380" s="70">
        <v>101625589</v>
      </c>
      <c r="C380" s="71" t="s">
        <v>373</v>
      </c>
      <c r="D380" s="69">
        <v>45945</v>
      </c>
      <c r="E380" s="81">
        <v>129068.66</v>
      </c>
      <c r="F380" s="6"/>
      <c r="G380" s="77"/>
      <c r="H380" s="77"/>
      <c r="I380" s="77"/>
      <c r="J380" s="81">
        <v>129068.66</v>
      </c>
    </row>
    <row r="381" spans="1:10">
      <c r="A381" s="70" t="s">
        <v>345</v>
      </c>
      <c r="B381" s="70">
        <v>101625589</v>
      </c>
      <c r="C381" s="71" t="s">
        <v>374</v>
      </c>
      <c r="D381" s="69">
        <v>45967</v>
      </c>
      <c r="E381" s="81">
        <v>1699.2</v>
      </c>
      <c r="F381" s="6"/>
      <c r="G381" s="77"/>
      <c r="H381" s="77"/>
      <c r="I381" s="77"/>
      <c r="J381" s="81">
        <v>1699.2</v>
      </c>
    </row>
    <row r="382" spans="1:10">
      <c r="A382" s="70" t="s">
        <v>345</v>
      </c>
      <c r="B382" s="70">
        <v>101625589</v>
      </c>
      <c r="C382" s="71" t="s">
        <v>375</v>
      </c>
      <c r="D382" s="69">
        <v>45974</v>
      </c>
      <c r="E382" s="81">
        <v>20484</v>
      </c>
      <c r="F382" s="6"/>
      <c r="G382" s="77"/>
      <c r="H382" s="77"/>
      <c r="I382" s="77"/>
      <c r="J382" s="81">
        <v>20484</v>
      </c>
    </row>
    <row r="383" spans="1:10">
      <c r="A383" s="70" t="s">
        <v>345</v>
      </c>
      <c r="B383" s="70">
        <v>101625589</v>
      </c>
      <c r="C383" s="71" t="s">
        <v>376</v>
      </c>
      <c r="D383" s="69">
        <v>45999</v>
      </c>
      <c r="E383" s="81">
        <v>81091.37</v>
      </c>
      <c r="F383" s="77"/>
      <c r="G383" s="77"/>
      <c r="H383" s="6"/>
      <c r="I383" s="77"/>
      <c r="J383" s="81">
        <v>81091.37</v>
      </c>
    </row>
    <row r="384" spans="1:10">
      <c r="A384" s="70" t="s">
        <v>345</v>
      </c>
      <c r="B384" s="70">
        <v>101625589</v>
      </c>
      <c r="C384" s="71" t="s">
        <v>377</v>
      </c>
      <c r="D384" s="69">
        <v>45999</v>
      </c>
      <c r="E384" s="81">
        <v>49448</v>
      </c>
      <c r="F384" s="77"/>
      <c r="G384" s="77"/>
      <c r="H384" s="6"/>
      <c r="I384" s="78"/>
      <c r="J384" s="81">
        <v>49448</v>
      </c>
    </row>
    <row r="385" spans="1:10">
      <c r="A385" s="70" t="s">
        <v>345</v>
      </c>
      <c r="B385" s="70">
        <v>101625589</v>
      </c>
      <c r="C385" s="71" t="s">
        <v>378</v>
      </c>
      <c r="D385" s="69">
        <v>45999</v>
      </c>
      <c r="E385" s="81">
        <v>78334</v>
      </c>
      <c r="F385" s="77"/>
      <c r="G385" s="6"/>
      <c r="H385" s="78"/>
      <c r="I385" s="77"/>
      <c r="J385" s="81">
        <v>78334</v>
      </c>
    </row>
    <row r="386" spans="1:10">
      <c r="A386" s="70" t="s">
        <v>345</v>
      </c>
      <c r="B386" s="70">
        <v>101625589</v>
      </c>
      <c r="C386" s="71" t="s">
        <v>379</v>
      </c>
      <c r="D386" s="69">
        <v>46000</v>
      </c>
      <c r="E386" s="81">
        <v>192348.02</v>
      </c>
      <c r="F386" s="6"/>
      <c r="G386" s="77"/>
      <c r="H386" s="78"/>
      <c r="I386" s="77"/>
      <c r="J386" s="81">
        <v>192348.02</v>
      </c>
    </row>
    <row r="387" spans="1:10">
      <c r="A387" s="70" t="s">
        <v>345</v>
      </c>
      <c r="B387" s="70">
        <v>101625589</v>
      </c>
      <c r="C387" s="71" t="s">
        <v>380</v>
      </c>
      <c r="D387" s="69">
        <v>46000</v>
      </c>
      <c r="E387" s="81">
        <v>240435.03</v>
      </c>
      <c r="F387" s="77"/>
      <c r="G387" s="78"/>
      <c r="H387" s="77"/>
      <c r="I387" s="6"/>
      <c r="J387" s="81">
        <v>240435.03</v>
      </c>
    </row>
    <row r="388" spans="1:10">
      <c r="A388" s="70" t="s">
        <v>345</v>
      </c>
      <c r="B388" s="70">
        <v>101625589</v>
      </c>
      <c r="C388" s="71" t="s">
        <v>381</v>
      </c>
      <c r="D388" s="69">
        <v>46000</v>
      </c>
      <c r="E388" s="81">
        <v>192348.02</v>
      </c>
      <c r="F388" s="77"/>
      <c r="G388" s="78"/>
      <c r="H388" s="77"/>
      <c r="I388" s="6"/>
      <c r="J388" s="81">
        <v>192348.02</v>
      </c>
    </row>
    <row r="389" spans="1:10">
      <c r="A389" s="70" t="s">
        <v>345</v>
      </c>
      <c r="B389" s="70">
        <v>101625589</v>
      </c>
      <c r="C389" s="71" t="s">
        <v>382</v>
      </c>
      <c r="D389" s="69">
        <v>46034</v>
      </c>
      <c r="E389" s="81">
        <v>224406.03</v>
      </c>
      <c r="F389" s="78"/>
      <c r="G389" s="77"/>
      <c r="H389" s="77"/>
      <c r="I389" s="81">
        <v>224406.03</v>
      </c>
      <c r="J389" s="6"/>
    </row>
    <row r="390" spans="1:10">
      <c r="A390" s="70" t="s">
        <v>345</v>
      </c>
      <c r="B390" s="70">
        <v>101625589</v>
      </c>
      <c r="C390" s="71" t="s">
        <v>383</v>
      </c>
      <c r="D390" s="69">
        <v>46035</v>
      </c>
      <c r="E390" s="81">
        <v>240435.03</v>
      </c>
      <c r="F390" s="77"/>
      <c r="G390" s="77"/>
      <c r="H390" s="77"/>
      <c r="I390" s="81">
        <v>240435.03</v>
      </c>
      <c r="J390" s="72"/>
    </row>
    <row r="391" spans="1:10">
      <c r="A391" s="70" t="s">
        <v>345</v>
      </c>
      <c r="B391" s="70">
        <v>101625589</v>
      </c>
      <c r="C391" s="71" t="s">
        <v>384</v>
      </c>
      <c r="D391" s="69">
        <v>46035</v>
      </c>
      <c r="E391" s="81">
        <v>240435.03</v>
      </c>
      <c r="F391" s="77"/>
      <c r="G391" s="77"/>
      <c r="H391" s="77"/>
      <c r="I391" s="81">
        <v>240435.03</v>
      </c>
      <c r="J391" s="72"/>
    </row>
    <row r="392" spans="1:10">
      <c r="A392" s="70" t="s">
        <v>345</v>
      </c>
      <c r="B392" s="70">
        <v>101625589</v>
      </c>
      <c r="C392" s="71" t="s">
        <v>385</v>
      </c>
      <c r="D392" s="69">
        <v>46038</v>
      </c>
      <c r="E392" s="81">
        <v>13802</v>
      </c>
      <c r="F392" s="77"/>
      <c r="G392" s="77"/>
      <c r="H392" s="77"/>
      <c r="I392" s="81">
        <v>13802</v>
      </c>
      <c r="J392" s="72"/>
    </row>
    <row r="393" spans="1:10">
      <c r="A393" s="70" t="s">
        <v>345</v>
      </c>
      <c r="B393" s="70">
        <v>101625589</v>
      </c>
      <c r="C393" s="71" t="s">
        <v>386</v>
      </c>
      <c r="D393" s="69">
        <v>46042</v>
      </c>
      <c r="E393" s="81">
        <v>79057.100000000006</v>
      </c>
      <c r="F393" s="77"/>
      <c r="G393" s="77"/>
      <c r="H393" s="6"/>
      <c r="I393" s="81">
        <v>79057.100000000006</v>
      </c>
      <c r="J393" s="72"/>
    </row>
    <row r="394" spans="1:10">
      <c r="A394" s="70" t="s">
        <v>345</v>
      </c>
      <c r="B394" s="70">
        <v>101625589</v>
      </c>
      <c r="C394" s="71" t="s">
        <v>387</v>
      </c>
      <c r="D394" s="69">
        <v>46044</v>
      </c>
      <c r="E394" s="81">
        <v>70000.5</v>
      </c>
      <c r="F394" s="77"/>
      <c r="G394" s="77"/>
      <c r="H394" s="6"/>
      <c r="I394" s="81">
        <v>70000.5</v>
      </c>
      <c r="J394" s="72"/>
    </row>
    <row r="395" spans="1:10">
      <c r="A395" s="70" t="s">
        <v>345</v>
      </c>
      <c r="B395" s="70">
        <v>101625589</v>
      </c>
      <c r="C395" s="71" t="s">
        <v>761</v>
      </c>
      <c r="D395" s="69">
        <v>46057</v>
      </c>
      <c r="E395" s="81">
        <v>98392</v>
      </c>
      <c r="F395" s="77"/>
      <c r="G395" s="77"/>
      <c r="H395" s="81">
        <v>98392</v>
      </c>
      <c r="I395" s="77"/>
      <c r="J395" s="72"/>
    </row>
    <row r="396" spans="1:10">
      <c r="A396" s="70" t="s">
        <v>345</v>
      </c>
      <c r="B396" s="70">
        <v>101625589</v>
      </c>
      <c r="C396" s="71" t="s">
        <v>762</v>
      </c>
      <c r="D396" s="69">
        <v>46058</v>
      </c>
      <c r="E396" s="81">
        <v>224406.03</v>
      </c>
      <c r="F396" s="77"/>
      <c r="G396" s="77"/>
      <c r="H396" s="81">
        <v>224406.03</v>
      </c>
      <c r="I396" s="77"/>
      <c r="J396" s="72"/>
    </row>
    <row r="397" spans="1:10">
      <c r="A397" s="70" t="s">
        <v>345</v>
      </c>
      <c r="B397" s="70">
        <v>101625589</v>
      </c>
      <c r="C397" s="71" t="s">
        <v>763</v>
      </c>
      <c r="D397" s="69">
        <v>46066</v>
      </c>
      <c r="E397" s="81">
        <v>36801</v>
      </c>
      <c r="F397" s="77"/>
      <c r="G397" s="77"/>
      <c r="H397" s="81">
        <v>36801</v>
      </c>
      <c r="I397" s="77"/>
      <c r="J397" s="72"/>
    </row>
    <row r="398" spans="1:10">
      <c r="A398" s="70" t="s">
        <v>345</v>
      </c>
      <c r="B398" s="70">
        <v>101625589</v>
      </c>
      <c r="C398" s="71" t="s">
        <v>764</v>
      </c>
      <c r="D398" s="69">
        <v>46069</v>
      </c>
      <c r="E398" s="81">
        <v>9440</v>
      </c>
      <c r="F398" s="77"/>
      <c r="G398" s="77"/>
      <c r="H398" s="81">
        <v>9440</v>
      </c>
      <c r="I398" s="77"/>
      <c r="J398" s="72"/>
    </row>
    <row r="399" spans="1:10">
      <c r="A399" s="70" t="s">
        <v>345</v>
      </c>
      <c r="B399" s="70">
        <v>101625589</v>
      </c>
      <c r="C399" s="71" t="s">
        <v>765</v>
      </c>
      <c r="D399" s="69">
        <v>46069</v>
      </c>
      <c r="E399" s="81">
        <v>159300</v>
      </c>
      <c r="F399" s="77"/>
      <c r="G399" s="77"/>
      <c r="H399" s="81">
        <v>159300</v>
      </c>
      <c r="I399" s="77"/>
      <c r="J399" s="72"/>
    </row>
    <row r="400" spans="1:10">
      <c r="A400" s="70" t="s">
        <v>345</v>
      </c>
      <c r="B400" s="70">
        <v>101625589</v>
      </c>
      <c r="C400" s="71" t="s">
        <v>871</v>
      </c>
      <c r="D400" s="69">
        <v>46107</v>
      </c>
      <c r="E400" s="81">
        <v>240435.27</v>
      </c>
      <c r="F400" s="77"/>
      <c r="G400" s="81">
        <v>240435.27</v>
      </c>
      <c r="H400" s="77"/>
      <c r="I400" s="6"/>
      <c r="J400" s="72"/>
    </row>
    <row r="401" spans="1:10">
      <c r="A401" s="70" t="s">
        <v>345</v>
      </c>
      <c r="B401" s="70">
        <v>101625589</v>
      </c>
      <c r="C401" s="71" t="s">
        <v>872</v>
      </c>
      <c r="D401" s="69">
        <v>46108</v>
      </c>
      <c r="E401" s="81">
        <v>131334</v>
      </c>
      <c r="F401" s="77"/>
      <c r="G401" s="81">
        <v>131334</v>
      </c>
      <c r="H401" s="6"/>
      <c r="I401" s="77"/>
      <c r="J401" s="72"/>
    </row>
    <row r="402" spans="1:10">
      <c r="A402" s="70" t="s">
        <v>345</v>
      </c>
      <c r="B402" s="70">
        <v>101625589</v>
      </c>
      <c r="C402" s="71" t="s">
        <v>986</v>
      </c>
      <c r="D402" s="69">
        <v>46132</v>
      </c>
      <c r="E402" s="81">
        <v>48474.400000000001</v>
      </c>
      <c r="F402" s="81">
        <v>48474.400000000001</v>
      </c>
      <c r="G402" s="6"/>
      <c r="H402" s="77"/>
      <c r="I402" s="6"/>
      <c r="J402" s="72"/>
    </row>
    <row r="403" spans="1:10">
      <c r="A403" s="70" t="s">
        <v>345</v>
      </c>
      <c r="B403" s="70">
        <v>101625589</v>
      </c>
      <c r="C403" s="71" t="s">
        <v>987</v>
      </c>
      <c r="D403" s="69">
        <v>46132</v>
      </c>
      <c r="E403" s="81">
        <v>240435.03</v>
      </c>
      <c r="F403" s="81">
        <v>240435.03</v>
      </c>
      <c r="G403" s="77"/>
      <c r="H403" s="77"/>
      <c r="I403" s="6"/>
      <c r="J403" s="72"/>
    </row>
    <row r="404" spans="1:10">
      <c r="A404" s="70" t="s">
        <v>345</v>
      </c>
      <c r="B404" s="70">
        <v>101625589</v>
      </c>
      <c r="C404" s="71" t="s">
        <v>988</v>
      </c>
      <c r="D404" s="69">
        <v>46140</v>
      </c>
      <c r="E404" s="81">
        <v>15616.71</v>
      </c>
      <c r="F404" s="81">
        <v>15616.71</v>
      </c>
      <c r="G404" s="77"/>
      <c r="H404" s="77"/>
      <c r="I404" s="6"/>
      <c r="J404" s="72"/>
    </row>
    <row r="405" spans="1:10">
      <c r="A405" s="70" t="s">
        <v>345</v>
      </c>
      <c r="B405" s="70">
        <v>101625589</v>
      </c>
      <c r="C405" s="71" t="s">
        <v>989</v>
      </c>
      <c r="D405" s="69">
        <v>46140</v>
      </c>
      <c r="E405" s="81">
        <v>107271.44</v>
      </c>
      <c r="F405" s="81">
        <v>107271.44</v>
      </c>
      <c r="G405" s="77"/>
      <c r="H405" s="77"/>
      <c r="I405" s="6"/>
      <c r="J405" s="72"/>
    </row>
    <row r="406" spans="1:10">
      <c r="A406" s="70" t="s">
        <v>388</v>
      </c>
      <c r="B406" s="73">
        <v>101047291</v>
      </c>
      <c r="C406" s="71" t="s">
        <v>766</v>
      </c>
      <c r="D406" s="69">
        <v>46066</v>
      </c>
      <c r="E406" s="81">
        <v>84469.119999999995</v>
      </c>
      <c r="F406" s="77"/>
      <c r="G406" s="77"/>
      <c r="H406" s="81">
        <v>84469.119999999995</v>
      </c>
      <c r="I406" s="6"/>
      <c r="J406" s="72"/>
    </row>
    <row r="407" spans="1:10">
      <c r="A407" s="70" t="s">
        <v>388</v>
      </c>
      <c r="B407" s="73">
        <v>101047291</v>
      </c>
      <c r="C407" s="71" t="s">
        <v>873</v>
      </c>
      <c r="D407" s="69">
        <v>46104</v>
      </c>
      <c r="E407" s="81">
        <v>84469.119999999995</v>
      </c>
      <c r="F407" s="77"/>
      <c r="G407" s="81">
        <v>84469.119999999995</v>
      </c>
      <c r="H407" s="77"/>
      <c r="I407" s="6"/>
      <c r="J407" s="72"/>
    </row>
    <row r="408" spans="1:10">
      <c r="A408" s="70" t="s">
        <v>390</v>
      </c>
      <c r="B408" s="70">
        <v>101012072</v>
      </c>
      <c r="C408" s="71" t="s">
        <v>874</v>
      </c>
      <c r="D408" s="69">
        <v>46101</v>
      </c>
      <c r="E408" s="81">
        <v>30239.81</v>
      </c>
      <c r="F408" s="6"/>
      <c r="G408" s="81">
        <v>30239.81</v>
      </c>
      <c r="H408" s="6"/>
      <c r="I408" s="77"/>
      <c r="J408" s="72"/>
    </row>
    <row r="409" spans="1:10">
      <c r="A409" s="70" t="s">
        <v>391</v>
      </c>
      <c r="B409" s="70">
        <v>103031889</v>
      </c>
      <c r="C409" s="71" t="s">
        <v>392</v>
      </c>
      <c r="D409" s="69">
        <v>45790</v>
      </c>
      <c r="E409" s="81">
        <v>13750</v>
      </c>
      <c r="F409" s="77"/>
      <c r="G409" s="77"/>
      <c r="H409" s="6"/>
      <c r="I409" s="77"/>
      <c r="J409" s="81">
        <v>13750</v>
      </c>
    </row>
    <row r="410" spans="1:10">
      <c r="A410" s="70" t="s">
        <v>391</v>
      </c>
      <c r="B410" s="70">
        <v>103031889</v>
      </c>
      <c r="C410" s="71" t="s">
        <v>393</v>
      </c>
      <c r="D410" s="69">
        <v>45820</v>
      </c>
      <c r="E410" s="81">
        <v>4730</v>
      </c>
      <c r="F410" s="77"/>
      <c r="G410" s="77"/>
      <c r="H410" s="6"/>
      <c r="I410" s="77"/>
      <c r="J410" s="81">
        <v>4730</v>
      </c>
    </row>
    <row r="411" spans="1:10">
      <c r="A411" s="70" t="s">
        <v>391</v>
      </c>
      <c r="B411" s="70">
        <v>103031889</v>
      </c>
      <c r="C411" s="71" t="s">
        <v>394</v>
      </c>
      <c r="D411" s="69">
        <v>45854</v>
      </c>
      <c r="E411" s="81">
        <v>39072.75</v>
      </c>
      <c r="F411" s="77"/>
      <c r="G411" s="77"/>
      <c r="H411" s="6"/>
      <c r="I411" s="77"/>
      <c r="J411" s="81">
        <v>39072.75</v>
      </c>
    </row>
    <row r="412" spans="1:10">
      <c r="A412" s="70" t="s">
        <v>391</v>
      </c>
      <c r="B412" s="70">
        <v>103031889</v>
      </c>
      <c r="C412" s="71" t="s">
        <v>395</v>
      </c>
      <c r="D412" s="69">
        <v>45854</v>
      </c>
      <c r="E412" s="81">
        <v>18020.900000000001</v>
      </c>
      <c r="F412" s="77"/>
      <c r="G412" s="6"/>
      <c r="H412" s="77"/>
      <c r="I412" s="77"/>
      <c r="J412" s="81">
        <v>18020.900000000001</v>
      </c>
    </row>
    <row r="413" spans="1:10">
      <c r="A413" s="70" t="s">
        <v>391</v>
      </c>
      <c r="B413" s="70">
        <v>103031889</v>
      </c>
      <c r="C413" s="71" t="s">
        <v>396</v>
      </c>
      <c r="D413" s="69">
        <v>45882</v>
      </c>
      <c r="E413" s="81">
        <v>59796</v>
      </c>
      <c r="F413" s="77"/>
      <c r="G413" s="6"/>
      <c r="H413" s="77"/>
      <c r="I413" s="6"/>
      <c r="J413" s="81">
        <v>59796</v>
      </c>
    </row>
    <row r="414" spans="1:10">
      <c r="A414" s="70" t="s">
        <v>391</v>
      </c>
      <c r="B414" s="70">
        <v>103031889</v>
      </c>
      <c r="C414" s="71" t="s">
        <v>397</v>
      </c>
      <c r="D414" s="69">
        <v>45916</v>
      </c>
      <c r="E414" s="81">
        <v>25051.72</v>
      </c>
      <c r="F414" s="77"/>
      <c r="G414" s="6"/>
      <c r="H414" s="6"/>
      <c r="I414" s="77"/>
      <c r="J414" s="81">
        <v>25051.72</v>
      </c>
    </row>
    <row r="415" spans="1:10">
      <c r="A415" s="70" t="s">
        <v>391</v>
      </c>
      <c r="B415" s="70">
        <v>103031889</v>
      </c>
      <c r="C415" s="71" t="s">
        <v>398</v>
      </c>
      <c r="D415" s="69">
        <v>45916</v>
      </c>
      <c r="E415" s="81">
        <v>113811</v>
      </c>
      <c r="F415" s="77"/>
      <c r="G415" s="6"/>
      <c r="H415" s="77"/>
      <c r="I415" s="72"/>
      <c r="J415" s="81">
        <v>113811</v>
      </c>
    </row>
    <row r="416" spans="1:10">
      <c r="A416" s="70" t="s">
        <v>391</v>
      </c>
      <c r="B416" s="70">
        <v>103031889</v>
      </c>
      <c r="C416" s="71" t="s">
        <v>399</v>
      </c>
      <c r="D416" s="69">
        <v>45945</v>
      </c>
      <c r="E416" s="81">
        <v>66832</v>
      </c>
      <c r="F416" s="6"/>
      <c r="G416" s="6"/>
      <c r="H416" s="77"/>
      <c r="I416" s="72"/>
      <c r="J416" s="81">
        <v>66832</v>
      </c>
    </row>
    <row r="417" spans="1:10">
      <c r="A417" s="70" t="s">
        <v>391</v>
      </c>
      <c r="B417" s="70">
        <v>103031889</v>
      </c>
      <c r="C417" s="71" t="s">
        <v>400</v>
      </c>
      <c r="D417" s="69">
        <v>45974</v>
      </c>
      <c r="E417" s="81">
        <v>58329</v>
      </c>
      <c r="F417" s="6"/>
      <c r="G417" s="77"/>
      <c r="H417" s="77"/>
      <c r="I417" s="72"/>
      <c r="J417" s="81">
        <v>58329</v>
      </c>
    </row>
    <row r="418" spans="1:10">
      <c r="A418" s="70" t="s">
        <v>391</v>
      </c>
      <c r="B418" s="70">
        <v>103031889</v>
      </c>
      <c r="C418" s="71" t="s">
        <v>401</v>
      </c>
      <c r="D418" s="69">
        <v>45996</v>
      </c>
      <c r="E418" s="81">
        <v>141430.07999999999</v>
      </c>
      <c r="F418" s="77"/>
      <c r="G418" s="77"/>
      <c r="H418" s="77"/>
      <c r="I418" s="72"/>
      <c r="J418" s="81">
        <v>141430.07999999999</v>
      </c>
    </row>
    <row r="419" spans="1:10">
      <c r="A419" s="70" t="s">
        <v>391</v>
      </c>
      <c r="B419" s="70">
        <v>103031889</v>
      </c>
      <c r="C419" s="71" t="s">
        <v>402</v>
      </c>
      <c r="D419" s="69">
        <v>46042</v>
      </c>
      <c r="E419" s="81">
        <v>12421.6</v>
      </c>
      <c r="F419" s="77"/>
      <c r="G419" s="77"/>
      <c r="H419" s="72"/>
      <c r="I419" s="81">
        <v>12421.6</v>
      </c>
      <c r="J419" s="6"/>
    </row>
    <row r="420" spans="1:10">
      <c r="A420" s="70" t="s">
        <v>391</v>
      </c>
      <c r="B420" s="70">
        <v>103031889</v>
      </c>
      <c r="C420" s="71" t="s">
        <v>403</v>
      </c>
      <c r="D420" s="69">
        <v>46042</v>
      </c>
      <c r="E420" s="81">
        <v>69535.039999999994</v>
      </c>
      <c r="F420" s="77"/>
      <c r="G420" s="77"/>
      <c r="H420" s="72"/>
      <c r="I420" s="81">
        <v>69535.039999999994</v>
      </c>
      <c r="J420" s="6"/>
    </row>
    <row r="421" spans="1:10">
      <c r="A421" s="70" t="s">
        <v>391</v>
      </c>
      <c r="B421" s="70">
        <v>103031889</v>
      </c>
      <c r="C421" s="71" t="s">
        <v>811</v>
      </c>
      <c r="D421" s="69">
        <v>46070</v>
      </c>
      <c r="E421" s="81">
        <v>3639</v>
      </c>
      <c r="F421" s="77"/>
      <c r="G421" s="77"/>
      <c r="H421" s="81">
        <v>3639</v>
      </c>
      <c r="I421" s="6"/>
      <c r="J421" s="6"/>
    </row>
    <row r="422" spans="1:10">
      <c r="A422" s="70" t="s">
        <v>391</v>
      </c>
      <c r="B422" s="70">
        <v>103031889</v>
      </c>
      <c r="C422" s="71" t="s">
        <v>812</v>
      </c>
      <c r="D422" s="69">
        <v>46070</v>
      </c>
      <c r="E422" s="81">
        <v>30046.1</v>
      </c>
      <c r="F422" s="77"/>
      <c r="G422" s="77"/>
      <c r="H422" s="81">
        <v>30046.1</v>
      </c>
      <c r="I422" s="6"/>
      <c r="J422" s="6"/>
    </row>
    <row r="423" spans="1:10">
      <c r="A423" s="70" t="s">
        <v>391</v>
      </c>
      <c r="B423" s="70">
        <v>103031889</v>
      </c>
      <c r="C423" s="71" t="s">
        <v>875</v>
      </c>
      <c r="D423" s="69">
        <v>46108</v>
      </c>
      <c r="E423" s="81">
        <v>94754</v>
      </c>
      <c r="F423" s="77"/>
      <c r="G423" s="81">
        <v>94754</v>
      </c>
      <c r="H423" s="72"/>
      <c r="I423" s="6"/>
      <c r="J423" s="77"/>
    </row>
    <row r="424" spans="1:10">
      <c r="A424" s="70" t="s">
        <v>404</v>
      </c>
      <c r="B424" s="70">
        <v>133120798</v>
      </c>
      <c r="C424" s="71" t="s">
        <v>407</v>
      </c>
      <c r="D424" s="69">
        <v>45812</v>
      </c>
      <c r="E424" s="81">
        <v>219674.41</v>
      </c>
      <c r="F424" s="77"/>
      <c r="G424" s="78"/>
      <c r="H424" s="6"/>
      <c r="I424" s="6"/>
      <c r="J424" s="81">
        <v>219674.41</v>
      </c>
    </row>
    <row r="425" spans="1:10">
      <c r="A425" s="70" t="s">
        <v>404</v>
      </c>
      <c r="B425" s="70">
        <v>133120798</v>
      </c>
      <c r="C425" s="71" t="s">
        <v>408</v>
      </c>
      <c r="D425" s="69">
        <v>45818</v>
      </c>
      <c r="E425" s="81">
        <v>165795.9</v>
      </c>
      <c r="F425" s="72"/>
      <c r="G425" s="77"/>
      <c r="H425" s="6"/>
      <c r="I425" s="6"/>
      <c r="J425" s="81">
        <v>165795.9</v>
      </c>
    </row>
    <row r="426" spans="1:10">
      <c r="A426" s="70" t="s">
        <v>404</v>
      </c>
      <c r="B426" s="70">
        <v>133120798</v>
      </c>
      <c r="C426" s="71" t="s">
        <v>409</v>
      </c>
      <c r="D426" s="69">
        <v>45818</v>
      </c>
      <c r="E426" s="81">
        <v>44250</v>
      </c>
      <c r="F426" s="72"/>
      <c r="G426" s="6"/>
      <c r="H426" s="77"/>
      <c r="I426" s="6"/>
      <c r="J426" s="81">
        <v>44250</v>
      </c>
    </row>
    <row r="427" spans="1:10">
      <c r="A427" s="70" t="s">
        <v>404</v>
      </c>
      <c r="B427" s="70">
        <v>133120798</v>
      </c>
      <c r="C427" s="71" t="s">
        <v>410</v>
      </c>
      <c r="D427" s="69">
        <v>45821</v>
      </c>
      <c r="E427" s="81">
        <v>163108.26999999999</v>
      </c>
      <c r="F427" s="72"/>
      <c r="G427" s="6"/>
      <c r="H427" s="77"/>
      <c r="I427" s="6"/>
      <c r="J427" s="81">
        <v>163108.26999999999</v>
      </c>
    </row>
    <row r="428" spans="1:10">
      <c r="A428" s="70" t="s">
        <v>404</v>
      </c>
      <c r="B428" s="70">
        <v>133120798</v>
      </c>
      <c r="C428" s="71" t="s">
        <v>411</v>
      </c>
      <c r="D428" s="69">
        <v>45847</v>
      </c>
      <c r="E428" s="81">
        <v>205221.47</v>
      </c>
      <c r="F428" s="72"/>
      <c r="G428" s="6"/>
      <c r="H428" s="77"/>
      <c r="I428" s="6"/>
      <c r="J428" s="81">
        <v>205221.47</v>
      </c>
    </row>
    <row r="429" spans="1:10">
      <c r="A429" s="70" t="s">
        <v>404</v>
      </c>
      <c r="B429" s="70">
        <v>133120798</v>
      </c>
      <c r="C429" s="71" t="s">
        <v>412</v>
      </c>
      <c r="D429" s="69">
        <v>45848</v>
      </c>
      <c r="E429" s="81">
        <v>92748</v>
      </c>
      <c r="F429" s="72"/>
      <c r="G429" s="77"/>
      <c r="H429" s="6"/>
      <c r="I429" s="77"/>
      <c r="J429" s="81">
        <v>92748</v>
      </c>
    </row>
    <row r="430" spans="1:10">
      <c r="A430" s="70" t="s">
        <v>404</v>
      </c>
      <c r="B430" s="70">
        <v>133120798</v>
      </c>
      <c r="C430" s="71" t="s">
        <v>413</v>
      </c>
      <c r="D430" s="69">
        <v>45853</v>
      </c>
      <c r="E430" s="81">
        <v>62436.54</v>
      </c>
      <c r="F430" s="77"/>
      <c r="G430" s="77"/>
      <c r="H430" s="6"/>
      <c r="I430" s="6"/>
      <c r="J430" s="81">
        <v>62436.54</v>
      </c>
    </row>
    <row r="431" spans="1:10">
      <c r="A431" s="70" t="s">
        <v>404</v>
      </c>
      <c r="B431" s="70">
        <v>133120798</v>
      </c>
      <c r="C431" s="71" t="s">
        <v>414</v>
      </c>
      <c r="D431" s="69">
        <v>45880</v>
      </c>
      <c r="E431" s="81">
        <v>179053.2</v>
      </c>
      <c r="F431" s="77"/>
      <c r="G431" s="77"/>
      <c r="H431" s="6"/>
      <c r="I431" s="6"/>
      <c r="J431" s="81">
        <v>179053.2</v>
      </c>
    </row>
    <row r="432" spans="1:10">
      <c r="A432" s="70" t="s">
        <v>404</v>
      </c>
      <c r="B432" s="70">
        <v>133120798</v>
      </c>
      <c r="C432" s="71" t="s">
        <v>415</v>
      </c>
      <c r="D432" s="69">
        <v>45883</v>
      </c>
      <c r="E432" s="81">
        <v>41922.449999999997</v>
      </c>
      <c r="F432" s="77"/>
      <c r="G432" s="77"/>
      <c r="H432" s="6"/>
      <c r="I432" s="77"/>
      <c r="J432" s="81">
        <v>41922.449999999997</v>
      </c>
    </row>
    <row r="433" spans="1:10">
      <c r="A433" s="70" t="s">
        <v>404</v>
      </c>
      <c r="B433" s="70">
        <v>133120798</v>
      </c>
      <c r="C433" s="71" t="s">
        <v>416</v>
      </c>
      <c r="D433" s="69">
        <v>45898</v>
      </c>
      <c r="E433" s="81">
        <v>134720.31</v>
      </c>
      <c r="F433" s="77"/>
      <c r="G433" s="6"/>
      <c r="H433" s="6"/>
      <c r="I433" s="77"/>
      <c r="J433" s="81">
        <v>134720.31</v>
      </c>
    </row>
    <row r="434" spans="1:10">
      <c r="A434" s="70" t="s">
        <v>404</v>
      </c>
      <c r="B434" s="70">
        <v>133120798</v>
      </c>
      <c r="C434" s="71" t="s">
        <v>417</v>
      </c>
      <c r="D434" s="69">
        <v>45904</v>
      </c>
      <c r="E434" s="81">
        <v>155466.76999999999</v>
      </c>
      <c r="F434" s="6"/>
      <c r="G434" s="77"/>
      <c r="H434" s="6"/>
      <c r="I434" s="77"/>
      <c r="J434" s="81">
        <v>155466.76999999999</v>
      </c>
    </row>
    <row r="435" spans="1:10">
      <c r="A435" s="70" t="s">
        <v>404</v>
      </c>
      <c r="B435" s="70">
        <v>133120798</v>
      </c>
      <c r="C435" s="71" t="s">
        <v>418</v>
      </c>
      <c r="D435" s="69">
        <v>45904</v>
      </c>
      <c r="E435" s="81">
        <v>47994.49</v>
      </c>
      <c r="F435" s="77"/>
      <c r="G435" s="6"/>
      <c r="H435" s="77"/>
      <c r="I435" s="78"/>
      <c r="J435" s="81">
        <v>47994.49</v>
      </c>
    </row>
    <row r="436" spans="1:10">
      <c r="A436" s="70" t="s">
        <v>404</v>
      </c>
      <c r="B436" s="70">
        <v>133120798</v>
      </c>
      <c r="C436" s="71" t="s">
        <v>419</v>
      </c>
      <c r="D436" s="69">
        <v>45908</v>
      </c>
      <c r="E436" s="81">
        <v>12980</v>
      </c>
      <c r="F436" s="77"/>
      <c r="G436" s="6"/>
      <c r="H436" s="77"/>
      <c r="I436" s="78"/>
      <c r="J436" s="81">
        <v>12980</v>
      </c>
    </row>
    <row r="437" spans="1:10">
      <c r="A437" s="70" t="s">
        <v>404</v>
      </c>
      <c r="B437" s="70">
        <v>133120798</v>
      </c>
      <c r="C437" s="71" t="s">
        <v>420</v>
      </c>
      <c r="D437" s="69">
        <v>45912</v>
      </c>
      <c r="E437" s="81">
        <v>202436.8</v>
      </c>
      <c r="F437" s="77"/>
      <c r="G437" s="6"/>
      <c r="H437" s="77"/>
      <c r="I437" s="78"/>
      <c r="J437" s="81">
        <v>202436.8</v>
      </c>
    </row>
    <row r="438" spans="1:10">
      <c r="A438" s="70" t="s">
        <v>404</v>
      </c>
      <c r="B438" s="70">
        <v>133120798</v>
      </c>
      <c r="C438" s="71" t="s">
        <v>421</v>
      </c>
      <c r="D438" s="69">
        <v>45933</v>
      </c>
      <c r="E438" s="81">
        <v>95919.84</v>
      </c>
      <c r="F438" s="77"/>
      <c r="G438" s="6"/>
      <c r="H438" s="78"/>
      <c r="I438" s="77"/>
      <c r="J438" s="81">
        <v>95919.84</v>
      </c>
    </row>
    <row r="439" spans="1:10">
      <c r="A439" s="70" t="s">
        <v>404</v>
      </c>
      <c r="B439" s="70">
        <v>133120798</v>
      </c>
      <c r="C439" s="71" t="s">
        <v>422</v>
      </c>
      <c r="D439" s="69">
        <v>45933</v>
      </c>
      <c r="E439" s="81">
        <v>162114.89000000001</v>
      </c>
      <c r="F439" s="6"/>
      <c r="G439" s="77"/>
      <c r="H439" s="78"/>
      <c r="I439" s="77"/>
      <c r="J439" s="81">
        <v>162114.89000000001</v>
      </c>
    </row>
    <row r="440" spans="1:10">
      <c r="A440" s="70" t="s">
        <v>404</v>
      </c>
      <c r="B440" s="70">
        <v>133120798</v>
      </c>
      <c r="C440" s="71" t="s">
        <v>423</v>
      </c>
      <c r="D440" s="69">
        <v>45940</v>
      </c>
      <c r="E440" s="81">
        <v>70632.149999999994</v>
      </c>
      <c r="F440" s="6"/>
      <c r="G440" s="77"/>
      <c r="H440" s="78"/>
      <c r="I440" s="77"/>
      <c r="J440" s="81">
        <v>70632.149999999994</v>
      </c>
    </row>
    <row r="441" spans="1:10">
      <c r="A441" s="70" t="s">
        <v>404</v>
      </c>
      <c r="B441" s="70">
        <v>133120798</v>
      </c>
      <c r="C441" s="71" t="s">
        <v>424</v>
      </c>
      <c r="D441" s="69">
        <v>45943</v>
      </c>
      <c r="E441" s="81">
        <v>153236.70000000001</v>
      </c>
      <c r="F441" s="6"/>
      <c r="G441" s="78"/>
      <c r="H441" s="77"/>
      <c r="I441" s="6"/>
      <c r="J441" s="81">
        <v>153236.70000000001</v>
      </c>
    </row>
    <row r="442" spans="1:10">
      <c r="A442" s="70" t="s">
        <v>404</v>
      </c>
      <c r="B442" s="70">
        <v>133120798</v>
      </c>
      <c r="C442" s="71" t="s">
        <v>425</v>
      </c>
      <c r="D442" s="69">
        <v>45943</v>
      </c>
      <c r="E442" s="81">
        <v>104430</v>
      </c>
      <c r="F442" s="85"/>
      <c r="G442" s="77"/>
      <c r="H442" s="77"/>
      <c r="I442" s="6"/>
      <c r="J442" s="81">
        <v>104430</v>
      </c>
    </row>
    <row r="443" spans="1:10">
      <c r="A443" s="70" t="s">
        <v>404</v>
      </c>
      <c r="B443" s="70">
        <v>133120798</v>
      </c>
      <c r="C443" s="71" t="s">
        <v>426</v>
      </c>
      <c r="D443" s="69">
        <v>45966</v>
      </c>
      <c r="E443" s="81">
        <v>20355</v>
      </c>
      <c r="F443" s="85"/>
      <c r="G443" s="77"/>
      <c r="H443" s="77"/>
      <c r="I443" s="6"/>
      <c r="J443" s="81">
        <v>20355</v>
      </c>
    </row>
    <row r="444" spans="1:10">
      <c r="A444" s="70" t="s">
        <v>404</v>
      </c>
      <c r="B444" s="70">
        <v>133120798</v>
      </c>
      <c r="C444" s="71" t="s">
        <v>427</v>
      </c>
      <c r="D444" s="69">
        <v>45967</v>
      </c>
      <c r="E444" s="81">
        <v>193689.92</v>
      </c>
      <c r="F444" s="6"/>
      <c r="G444" s="77"/>
      <c r="H444" s="78"/>
      <c r="I444" s="6"/>
      <c r="J444" s="81">
        <v>193689.92</v>
      </c>
    </row>
    <row r="445" spans="1:10">
      <c r="A445" s="70" t="s">
        <v>404</v>
      </c>
      <c r="B445" s="70">
        <v>133120798</v>
      </c>
      <c r="C445" s="71" t="s">
        <v>428</v>
      </c>
      <c r="D445" s="69">
        <v>45967</v>
      </c>
      <c r="E445" s="81">
        <v>79373.88</v>
      </c>
      <c r="F445" s="6"/>
      <c r="G445" s="78"/>
      <c r="H445" s="77"/>
      <c r="I445" s="77"/>
      <c r="J445" s="81">
        <v>79373.88</v>
      </c>
    </row>
    <row r="446" spans="1:10">
      <c r="A446" s="70" t="s">
        <v>404</v>
      </c>
      <c r="B446" s="70">
        <v>133120798</v>
      </c>
      <c r="C446" s="71" t="s">
        <v>429</v>
      </c>
      <c r="D446" s="69">
        <v>45978</v>
      </c>
      <c r="E446" s="81">
        <v>92571</v>
      </c>
      <c r="F446" s="78"/>
      <c r="G446" s="77"/>
      <c r="H446" s="77"/>
      <c r="I446" s="77"/>
      <c r="J446" s="81">
        <v>92571</v>
      </c>
    </row>
    <row r="447" spans="1:10">
      <c r="A447" s="70" t="s">
        <v>404</v>
      </c>
      <c r="B447" s="70">
        <v>133120798</v>
      </c>
      <c r="C447" s="71" t="s">
        <v>430</v>
      </c>
      <c r="D447" s="69">
        <v>45978</v>
      </c>
      <c r="E447" s="81">
        <v>149956.76</v>
      </c>
      <c r="F447" s="6"/>
      <c r="G447" s="77"/>
      <c r="H447" s="77"/>
      <c r="I447" s="77"/>
      <c r="J447" s="81">
        <v>149956.76</v>
      </c>
    </row>
    <row r="448" spans="1:10">
      <c r="A448" s="70" t="s">
        <v>404</v>
      </c>
      <c r="B448" s="70">
        <v>133120798</v>
      </c>
      <c r="C448" s="71" t="s">
        <v>431</v>
      </c>
      <c r="D448" s="69">
        <v>45981</v>
      </c>
      <c r="E448" s="81">
        <v>49981.02</v>
      </c>
      <c r="F448" s="77"/>
      <c r="G448" s="78"/>
      <c r="H448" s="77"/>
      <c r="I448" s="77"/>
      <c r="J448" s="81">
        <v>49981.02</v>
      </c>
    </row>
    <row r="449" spans="1:10">
      <c r="A449" s="70" t="s">
        <v>404</v>
      </c>
      <c r="B449" s="70">
        <v>133120798</v>
      </c>
      <c r="C449" s="71" t="s">
        <v>432</v>
      </c>
      <c r="D449" s="69">
        <v>45994</v>
      </c>
      <c r="E449" s="81">
        <v>45332.07</v>
      </c>
      <c r="F449" s="78"/>
      <c r="G449" s="77"/>
      <c r="H449" s="77"/>
      <c r="I449" s="77"/>
      <c r="J449" s="81">
        <v>45332.07</v>
      </c>
    </row>
    <row r="450" spans="1:10">
      <c r="A450" s="70" t="s">
        <v>404</v>
      </c>
      <c r="B450" s="70">
        <v>133120798</v>
      </c>
      <c r="C450" s="71" t="s">
        <v>433</v>
      </c>
      <c r="D450" s="69">
        <v>45994</v>
      </c>
      <c r="E450" s="81">
        <v>196200.95999999999</v>
      </c>
      <c r="F450" s="77"/>
      <c r="G450" s="77"/>
      <c r="H450" s="77"/>
      <c r="I450" s="77"/>
      <c r="J450" s="81">
        <v>196200.95999999999</v>
      </c>
    </row>
    <row r="451" spans="1:10">
      <c r="A451" s="70" t="s">
        <v>404</v>
      </c>
      <c r="B451" s="70">
        <v>133120798</v>
      </c>
      <c r="C451" s="71" t="s">
        <v>434</v>
      </c>
      <c r="D451" s="69">
        <v>45995</v>
      </c>
      <c r="E451" s="81">
        <v>152104.35999999999</v>
      </c>
      <c r="F451" s="77"/>
      <c r="G451" s="77"/>
      <c r="H451" s="77"/>
      <c r="I451" s="6"/>
      <c r="J451" s="81">
        <v>152104.35999999999</v>
      </c>
    </row>
    <row r="452" spans="1:10">
      <c r="A452" s="70" t="s">
        <v>404</v>
      </c>
      <c r="B452" s="70">
        <v>133120798</v>
      </c>
      <c r="C452" s="71" t="s">
        <v>435</v>
      </c>
      <c r="D452" s="69">
        <v>45995</v>
      </c>
      <c r="E452" s="81">
        <v>104430</v>
      </c>
      <c r="F452" s="77"/>
      <c r="G452" s="77"/>
      <c r="H452" s="6"/>
      <c r="I452" s="77"/>
      <c r="J452" s="81">
        <v>104430</v>
      </c>
    </row>
    <row r="453" spans="1:10">
      <c r="A453" s="70" t="s">
        <v>404</v>
      </c>
      <c r="B453" s="70">
        <v>133120798</v>
      </c>
      <c r="C453" s="71" t="s">
        <v>436</v>
      </c>
      <c r="D453" s="69">
        <v>46029</v>
      </c>
      <c r="E453" s="81">
        <v>81856.31</v>
      </c>
      <c r="F453" s="77"/>
      <c r="G453" s="77"/>
      <c r="H453" s="6"/>
      <c r="I453" s="81">
        <v>81856.31</v>
      </c>
      <c r="J453" s="72"/>
    </row>
    <row r="454" spans="1:10">
      <c r="A454" s="70" t="s">
        <v>404</v>
      </c>
      <c r="B454" s="70">
        <v>133120798</v>
      </c>
      <c r="C454" s="71" t="s">
        <v>437</v>
      </c>
      <c r="D454" s="69">
        <v>46034</v>
      </c>
      <c r="E454" s="81">
        <v>217299.65</v>
      </c>
      <c r="F454" s="77"/>
      <c r="G454" s="77"/>
      <c r="H454" s="6"/>
      <c r="I454" s="81">
        <v>217299.65</v>
      </c>
      <c r="J454" s="72"/>
    </row>
    <row r="455" spans="1:10">
      <c r="A455" s="70" t="s">
        <v>404</v>
      </c>
      <c r="B455" s="70">
        <v>133120798</v>
      </c>
      <c r="C455" s="71" t="s">
        <v>438</v>
      </c>
      <c r="D455" s="69">
        <v>46034</v>
      </c>
      <c r="E455" s="81">
        <v>39635.61</v>
      </c>
      <c r="F455" s="77"/>
      <c r="G455" s="6"/>
      <c r="H455" s="77"/>
      <c r="I455" s="81">
        <v>39635.61</v>
      </c>
      <c r="J455" s="72"/>
    </row>
    <row r="456" spans="1:10">
      <c r="A456" s="70" t="s">
        <v>404</v>
      </c>
      <c r="B456" s="70">
        <v>133120798</v>
      </c>
      <c r="C456" s="71" t="s">
        <v>439</v>
      </c>
      <c r="D456" s="69">
        <v>46042</v>
      </c>
      <c r="E456" s="81">
        <v>69289.649999999994</v>
      </c>
      <c r="F456" s="6"/>
      <c r="G456" s="77"/>
      <c r="H456" s="77"/>
      <c r="I456" s="81">
        <v>69289.649999999994</v>
      </c>
      <c r="J456" s="72"/>
    </row>
    <row r="457" spans="1:10">
      <c r="A457" s="70" t="s">
        <v>404</v>
      </c>
      <c r="B457" s="70">
        <v>133120798</v>
      </c>
      <c r="C457" s="71" t="s">
        <v>440</v>
      </c>
      <c r="D457" s="69">
        <v>46042</v>
      </c>
      <c r="E457" s="81">
        <v>194145.4</v>
      </c>
      <c r="F457" s="77"/>
      <c r="G457" s="77"/>
      <c r="H457" s="77"/>
      <c r="I457" s="81">
        <v>194145.4</v>
      </c>
      <c r="J457" s="6"/>
    </row>
    <row r="458" spans="1:10">
      <c r="A458" s="70" t="s">
        <v>404</v>
      </c>
      <c r="B458" s="70">
        <v>133120798</v>
      </c>
      <c r="C458" s="71" t="s">
        <v>767</v>
      </c>
      <c r="D458" s="69">
        <v>46066</v>
      </c>
      <c r="E458" s="81">
        <v>203261.79</v>
      </c>
      <c r="F458" s="77"/>
      <c r="G458" s="77"/>
      <c r="H458" s="81">
        <v>203261.79</v>
      </c>
      <c r="I458" s="77"/>
      <c r="J458" s="6"/>
    </row>
    <row r="459" spans="1:10">
      <c r="A459" s="70" t="s">
        <v>404</v>
      </c>
      <c r="B459" s="70">
        <v>133120798</v>
      </c>
      <c r="C459" s="71" t="s">
        <v>876</v>
      </c>
      <c r="D459" s="69">
        <v>46084</v>
      </c>
      <c r="E459" s="81">
        <v>65567.88</v>
      </c>
      <c r="F459" s="77"/>
      <c r="G459" s="81">
        <v>65567.88</v>
      </c>
      <c r="H459" s="77"/>
      <c r="I459" s="77"/>
      <c r="J459" s="6"/>
    </row>
    <row r="460" spans="1:10">
      <c r="A460" s="70" t="s">
        <v>404</v>
      </c>
      <c r="B460" s="70">
        <v>133120798</v>
      </c>
      <c r="C460" s="71" t="s">
        <v>877</v>
      </c>
      <c r="D460" s="69">
        <v>46084</v>
      </c>
      <c r="E460" s="81">
        <v>184292.4</v>
      </c>
      <c r="F460" s="78"/>
      <c r="G460" s="81">
        <v>184292.4</v>
      </c>
      <c r="H460" s="77"/>
      <c r="I460" s="77"/>
      <c r="J460" s="6"/>
    </row>
    <row r="461" spans="1:10">
      <c r="A461" s="70" t="s">
        <v>404</v>
      </c>
      <c r="B461" s="70">
        <v>133120798</v>
      </c>
      <c r="C461" s="71" t="s">
        <v>571</v>
      </c>
      <c r="D461" s="69">
        <v>46085</v>
      </c>
      <c r="E461" s="81">
        <v>37170</v>
      </c>
      <c r="F461" s="77"/>
      <c r="G461" s="81">
        <v>37170</v>
      </c>
      <c r="H461" s="77"/>
      <c r="I461" s="77"/>
      <c r="J461" s="72"/>
    </row>
    <row r="462" spans="1:10">
      <c r="A462" s="70" t="s">
        <v>404</v>
      </c>
      <c r="B462" s="70">
        <v>133120798</v>
      </c>
      <c r="C462" s="71" t="s">
        <v>878</v>
      </c>
      <c r="D462" s="69">
        <v>46085</v>
      </c>
      <c r="E462" s="81">
        <v>96390.15</v>
      </c>
      <c r="F462" s="77"/>
      <c r="G462" s="81">
        <v>96390.15</v>
      </c>
      <c r="H462" s="77"/>
      <c r="I462" s="77"/>
      <c r="J462" s="72"/>
    </row>
    <row r="463" spans="1:10">
      <c r="A463" s="70" t="s">
        <v>404</v>
      </c>
      <c r="B463" s="70">
        <v>133120798</v>
      </c>
      <c r="C463" s="71" t="s">
        <v>879</v>
      </c>
      <c r="D463" s="69">
        <v>46099</v>
      </c>
      <c r="E463" s="81">
        <v>181505.54</v>
      </c>
      <c r="F463" s="77"/>
      <c r="G463" s="81">
        <v>181505.54</v>
      </c>
      <c r="H463" s="77"/>
      <c r="I463" s="77"/>
      <c r="J463" s="72"/>
    </row>
    <row r="464" spans="1:10">
      <c r="A464" s="70" t="s">
        <v>404</v>
      </c>
      <c r="B464" s="70">
        <v>133120798</v>
      </c>
      <c r="C464" s="71" t="s">
        <v>990</v>
      </c>
      <c r="D464" s="69">
        <v>46114</v>
      </c>
      <c r="E464" s="81">
        <v>6578.5</v>
      </c>
      <c r="F464" s="81">
        <v>6578.5</v>
      </c>
      <c r="G464" s="77"/>
      <c r="H464" s="77"/>
      <c r="I464" s="77"/>
      <c r="J464" s="72"/>
    </row>
    <row r="465" spans="1:10">
      <c r="A465" s="70" t="s">
        <v>404</v>
      </c>
      <c r="B465" s="70">
        <v>133120798</v>
      </c>
      <c r="C465" s="71" t="s">
        <v>991</v>
      </c>
      <c r="D465" s="69">
        <v>46114</v>
      </c>
      <c r="E465" s="81">
        <v>20355</v>
      </c>
      <c r="F465" s="81">
        <v>20355</v>
      </c>
      <c r="G465" s="77"/>
      <c r="H465" s="77"/>
      <c r="I465" s="77"/>
      <c r="J465" s="72"/>
    </row>
    <row r="466" spans="1:10">
      <c r="A466" s="70" t="s">
        <v>404</v>
      </c>
      <c r="B466" s="70">
        <v>133120798</v>
      </c>
      <c r="C466" s="71" t="s">
        <v>992</v>
      </c>
      <c r="D466" s="69">
        <v>46129</v>
      </c>
      <c r="E466" s="81">
        <v>158309.1</v>
      </c>
      <c r="F466" s="81">
        <v>158309.1</v>
      </c>
      <c r="G466" s="77"/>
      <c r="H466" s="77"/>
      <c r="I466" s="77"/>
      <c r="J466" s="72"/>
    </row>
    <row r="467" spans="1:10">
      <c r="A467" s="70" t="s">
        <v>404</v>
      </c>
      <c r="B467" s="70">
        <v>133120798</v>
      </c>
      <c r="C467" s="71" t="s">
        <v>993</v>
      </c>
      <c r="D467" s="69">
        <v>46132</v>
      </c>
      <c r="E467" s="81">
        <v>112371.4</v>
      </c>
      <c r="F467" s="81">
        <v>112371.4</v>
      </c>
      <c r="G467" s="77"/>
      <c r="H467" s="77"/>
      <c r="I467" s="6"/>
      <c r="J467" s="72"/>
    </row>
    <row r="468" spans="1:10">
      <c r="A468" s="70" t="s">
        <v>404</v>
      </c>
      <c r="B468" s="70">
        <v>133120798</v>
      </c>
      <c r="C468" s="71" t="s">
        <v>994</v>
      </c>
      <c r="D468" s="69">
        <v>46136</v>
      </c>
      <c r="E468" s="81">
        <v>36993</v>
      </c>
      <c r="F468" s="81">
        <v>36993</v>
      </c>
      <c r="G468" s="77"/>
      <c r="H468" s="77"/>
      <c r="I468" s="6"/>
      <c r="J468" s="72"/>
    </row>
    <row r="469" spans="1:10">
      <c r="A469" s="70" t="s">
        <v>404</v>
      </c>
      <c r="B469" s="70">
        <v>133120798</v>
      </c>
      <c r="C469" s="71" t="s">
        <v>995</v>
      </c>
      <c r="D469" s="69">
        <v>46136</v>
      </c>
      <c r="E469" s="81">
        <v>90407.99</v>
      </c>
      <c r="F469" s="81">
        <v>90407.99</v>
      </c>
      <c r="G469" s="77"/>
      <c r="H469" s="77"/>
      <c r="I469" s="6"/>
      <c r="J469" s="72"/>
    </row>
    <row r="470" spans="1:10">
      <c r="A470" s="70" t="s">
        <v>404</v>
      </c>
      <c r="B470" s="70">
        <v>13312798</v>
      </c>
      <c r="C470" s="71" t="s">
        <v>996</v>
      </c>
      <c r="D470" s="69">
        <v>46136</v>
      </c>
      <c r="E470" s="81">
        <v>5162.5</v>
      </c>
      <c r="F470" s="81">
        <v>5162.5</v>
      </c>
      <c r="G470" s="77"/>
      <c r="H470" s="77"/>
      <c r="I470" s="6"/>
      <c r="J470" s="72"/>
    </row>
    <row r="471" spans="1:10">
      <c r="A471" s="70" t="s">
        <v>441</v>
      </c>
      <c r="B471" s="74" t="s">
        <v>113</v>
      </c>
      <c r="C471" s="71" t="s">
        <v>442</v>
      </c>
      <c r="D471" s="69">
        <v>45938</v>
      </c>
      <c r="E471" s="81">
        <v>152120</v>
      </c>
      <c r="F471" s="77"/>
      <c r="G471" s="77"/>
      <c r="H471" s="80"/>
      <c r="I471" s="6"/>
      <c r="J471" s="81">
        <v>152120</v>
      </c>
    </row>
    <row r="472" spans="1:10">
      <c r="A472" s="70" t="s">
        <v>441</v>
      </c>
      <c r="B472" s="74" t="s">
        <v>113</v>
      </c>
      <c r="C472" s="71" t="s">
        <v>443</v>
      </c>
      <c r="D472" s="69">
        <v>45962</v>
      </c>
      <c r="E472" s="81">
        <v>202780</v>
      </c>
      <c r="F472" s="77"/>
      <c r="G472" s="77"/>
      <c r="H472" s="80"/>
      <c r="I472" s="6"/>
      <c r="J472" s="81">
        <v>202780</v>
      </c>
    </row>
    <row r="473" spans="1:10">
      <c r="A473" s="70" t="s">
        <v>441</v>
      </c>
      <c r="B473" s="74" t="s">
        <v>113</v>
      </c>
      <c r="C473" s="71" t="s">
        <v>444</v>
      </c>
      <c r="D473" s="69">
        <v>45981</v>
      </c>
      <c r="E473" s="81">
        <v>201030</v>
      </c>
      <c r="F473" s="77"/>
      <c r="G473" s="77"/>
      <c r="H473" s="6"/>
      <c r="I473" s="77"/>
      <c r="J473" s="81">
        <v>201030</v>
      </c>
    </row>
    <row r="474" spans="1:10">
      <c r="A474" s="70" t="s">
        <v>441</v>
      </c>
      <c r="B474" s="74" t="s">
        <v>113</v>
      </c>
      <c r="C474" s="71" t="s">
        <v>445</v>
      </c>
      <c r="D474" s="69">
        <v>45993</v>
      </c>
      <c r="E474" s="81">
        <v>177810</v>
      </c>
      <c r="F474" s="77"/>
      <c r="G474" s="6"/>
      <c r="H474" s="6"/>
      <c r="I474" s="77"/>
      <c r="J474" s="81">
        <v>177810</v>
      </c>
    </row>
    <row r="475" spans="1:10">
      <c r="A475" s="70" t="s">
        <v>441</v>
      </c>
      <c r="B475" s="74" t="s">
        <v>113</v>
      </c>
      <c r="C475" s="71" t="s">
        <v>446</v>
      </c>
      <c r="D475" s="69">
        <v>45994</v>
      </c>
      <c r="E475" s="81">
        <v>3100</v>
      </c>
      <c r="F475" s="77"/>
      <c r="G475" s="6"/>
      <c r="H475" s="6"/>
      <c r="I475" s="77"/>
      <c r="J475" s="81">
        <v>3100</v>
      </c>
    </row>
    <row r="476" spans="1:10">
      <c r="A476" s="70" t="s">
        <v>441</v>
      </c>
      <c r="B476" s="74" t="s">
        <v>113</v>
      </c>
      <c r="C476" s="71" t="s">
        <v>447</v>
      </c>
      <c r="D476" s="69">
        <v>46009</v>
      </c>
      <c r="E476" s="81">
        <v>176980</v>
      </c>
      <c r="F476" s="77"/>
      <c r="G476" s="6"/>
      <c r="H476" s="6"/>
      <c r="I476" s="77"/>
      <c r="J476" s="81">
        <v>176980</v>
      </c>
    </row>
    <row r="477" spans="1:10">
      <c r="A477" s="70" t="s">
        <v>441</v>
      </c>
      <c r="B477" s="74" t="s">
        <v>113</v>
      </c>
      <c r="C477" s="71" t="s">
        <v>448</v>
      </c>
      <c r="D477" s="69">
        <v>46024</v>
      </c>
      <c r="E477" s="81">
        <v>70000</v>
      </c>
      <c r="F477" s="6"/>
      <c r="G477" s="6"/>
      <c r="H477" s="77"/>
      <c r="I477" s="81">
        <v>70000</v>
      </c>
      <c r="J477" s="77"/>
    </row>
    <row r="478" spans="1:10">
      <c r="A478" s="70" t="s">
        <v>441</v>
      </c>
      <c r="B478" s="74" t="s">
        <v>113</v>
      </c>
      <c r="C478" s="71" t="s">
        <v>449</v>
      </c>
      <c r="D478" s="69">
        <v>46025</v>
      </c>
      <c r="E478" s="81">
        <v>99700</v>
      </c>
      <c r="F478" s="6"/>
      <c r="G478" s="6"/>
      <c r="H478" s="77"/>
      <c r="I478" s="81">
        <v>99700</v>
      </c>
      <c r="J478" s="77"/>
    </row>
    <row r="479" spans="1:10">
      <c r="A479" s="70" t="s">
        <v>441</v>
      </c>
      <c r="B479" s="74" t="s">
        <v>113</v>
      </c>
      <c r="C479" s="71" t="s">
        <v>450</v>
      </c>
      <c r="D479" s="69">
        <v>46049</v>
      </c>
      <c r="E479" s="81">
        <v>230840</v>
      </c>
      <c r="F479" s="6"/>
      <c r="G479" s="6"/>
      <c r="H479" s="77"/>
      <c r="I479" s="81">
        <v>230840</v>
      </c>
      <c r="J479" s="77"/>
    </row>
    <row r="480" spans="1:10">
      <c r="A480" s="70" t="s">
        <v>441</v>
      </c>
      <c r="B480" s="74" t="s">
        <v>113</v>
      </c>
      <c r="C480" s="71" t="s">
        <v>768</v>
      </c>
      <c r="D480" s="69">
        <v>46069</v>
      </c>
      <c r="E480" s="81">
        <v>157150</v>
      </c>
      <c r="F480" s="77"/>
      <c r="G480" s="6"/>
      <c r="H480" s="81">
        <v>157150</v>
      </c>
      <c r="I480" s="78"/>
      <c r="J480" s="6"/>
    </row>
    <row r="481" spans="1:10">
      <c r="A481" s="70" t="s">
        <v>441</v>
      </c>
      <c r="B481" s="74" t="s">
        <v>113</v>
      </c>
      <c r="C481" s="71" t="s">
        <v>880</v>
      </c>
      <c r="D481" s="69">
        <v>46083</v>
      </c>
      <c r="E481" s="81">
        <v>156375</v>
      </c>
      <c r="F481" s="77"/>
      <c r="G481" s="81">
        <v>156375</v>
      </c>
      <c r="H481" s="78"/>
      <c r="I481" s="6"/>
      <c r="J481" s="77"/>
    </row>
    <row r="482" spans="1:10">
      <c r="A482" s="70" t="s">
        <v>441</v>
      </c>
      <c r="B482" s="74" t="s">
        <v>113</v>
      </c>
      <c r="C482" s="71" t="s">
        <v>639</v>
      </c>
      <c r="D482" s="69">
        <v>46099</v>
      </c>
      <c r="E482" s="81">
        <v>157495</v>
      </c>
      <c r="F482" s="6"/>
      <c r="G482" s="81">
        <v>157495</v>
      </c>
      <c r="H482" s="78"/>
      <c r="I482" s="77"/>
      <c r="J482" s="77"/>
    </row>
    <row r="483" spans="1:10">
      <c r="A483" s="70" t="s">
        <v>441</v>
      </c>
      <c r="B483" s="74" t="s">
        <v>113</v>
      </c>
      <c r="C483" s="71" t="s">
        <v>997</v>
      </c>
      <c r="D483" s="69">
        <v>46120</v>
      </c>
      <c r="E483" s="81">
        <v>153360</v>
      </c>
      <c r="F483" s="81">
        <v>153360</v>
      </c>
      <c r="G483" s="77"/>
      <c r="H483" s="78"/>
      <c r="I483" s="77"/>
      <c r="J483" s="77"/>
    </row>
    <row r="484" spans="1:10">
      <c r="A484" s="70" t="s">
        <v>451</v>
      </c>
      <c r="B484" s="70">
        <v>130161526</v>
      </c>
      <c r="C484" s="71" t="s">
        <v>453</v>
      </c>
      <c r="D484" s="69">
        <v>46031</v>
      </c>
      <c r="E484" s="81">
        <v>68600</v>
      </c>
      <c r="F484" s="6"/>
      <c r="G484" s="77"/>
      <c r="H484" s="78"/>
      <c r="I484" s="81">
        <v>68600</v>
      </c>
      <c r="J484" s="6"/>
    </row>
    <row r="485" spans="1:10">
      <c r="A485" s="70" t="s">
        <v>451</v>
      </c>
      <c r="B485" s="70">
        <v>130161526</v>
      </c>
      <c r="C485" s="71" t="s">
        <v>769</v>
      </c>
      <c r="D485" s="69">
        <v>46055</v>
      </c>
      <c r="E485" s="81">
        <v>68600</v>
      </c>
      <c r="F485" s="77"/>
      <c r="G485" s="77"/>
      <c r="H485" s="78">
        <f>+E485</f>
        <v>68600</v>
      </c>
      <c r="I485" s="78"/>
      <c r="J485" s="6"/>
    </row>
    <row r="486" spans="1:10">
      <c r="A486" s="70" t="s">
        <v>451</v>
      </c>
      <c r="B486" s="70">
        <v>130161526</v>
      </c>
      <c r="C486" s="71" t="s">
        <v>881</v>
      </c>
      <c r="D486" s="69">
        <v>46085</v>
      </c>
      <c r="E486" s="81">
        <v>41983.199999999997</v>
      </c>
      <c r="F486" s="6"/>
      <c r="G486" s="81">
        <v>41983.199999999997</v>
      </c>
      <c r="H486" s="78"/>
      <c r="I486" s="77"/>
      <c r="J486" s="6"/>
    </row>
    <row r="487" spans="1:10">
      <c r="A487" s="70" t="s">
        <v>451</v>
      </c>
      <c r="B487" s="70">
        <v>130161526</v>
      </c>
      <c r="C487" s="71" t="s">
        <v>882</v>
      </c>
      <c r="D487" s="69">
        <v>46085</v>
      </c>
      <c r="E487" s="81">
        <v>26616.799999999999</v>
      </c>
      <c r="F487" s="6"/>
      <c r="G487" s="81">
        <v>26616.799999999999</v>
      </c>
      <c r="H487" s="77"/>
      <c r="I487" s="77"/>
      <c r="J487" s="6"/>
    </row>
    <row r="488" spans="1:10">
      <c r="A488" s="91" t="s">
        <v>1009</v>
      </c>
      <c r="B488" s="91">
        <v>130749851</v>
      </c>
      <c r="C488" s="92" t="s">
        <v>1010</v>
      </c>
      <c r="D488" s="90">
        <v>46125</v>
      </c>
      <c r="E488" s="81">
        <v>826</v>
      </c>
      <c r="F488" s="81">
        <v>826</v>
      </c>
      <c r="G488" s="78"/>
      <c r="H488" s="77"/>
      <c r="I488" s="77"/>
      <c r="J488" s="6"/>
    </row>
    <row r="489" spans="1:10">
      <c r="A489" s="91" t="s">
        <v>1009</v>
      </c>
      <c r="B489" s="91">
        <v>130749851</v>
      </c>
      <c r="C489" s="92" t="s">
        <v>640</v>
      </c>
      <c r="D489" s="90">
        <v>46132</v>
      </c>
      <c r="E489" s="81">
        <v>826</v>
      </c>
      <c r="F489" s="81">
        <v>826</v>
      </c>
      <c r="G489" s="77"/>
      <c r="H489" s="77"/>
      <c r="I489" s="77"/>
      <c r="J489" s="6"/>
    </row>
    <row r="490" spans="1:10">
      <c r="A490" s="91" t="s">
        <v>1009</v>
      </c>
      <c r="B490" s="91">
        <v>130749851</v>
      </c>
      <c r="C490" s="92" t="s">
        <v>1011</v>
      </c>
      <c r="D490" s="90">
        <v>46132</v>
      </c>
      <c r="E490" s="81">
        <v>2124</v>
      </c>
      <c r="F490" s="81">
        <v>2124</v>
      </c>
      <c r="G490" s="77"/>
      <c r="H490" s="77"/>
      <c r="I490" s="77"/>
      <c r="J490" s="6"/>
    </row>
    <row r="491" spans="1:10">
      <c r="A491" s="70" t="s">
        <v>454</v>
      </c>
      <c r="B491" s="70">
        <v>102312771</v>
      </c>
      <c r="C491" s="71" t="s">
        <v>696</v>
      </c>
      <c r="D491" s="69">
        <v>46070</v>
      </c>
      <c r="E491" s="81">
        <v>1400</v>
      </c>
      <c r="F491" s="78"/>
      <c r="G491" s="77"/>
      <c r="H491" s="81">
        <v>1400</v>
      </c>
      <c r="I491" s="77"/>
      <c r="J491" s="6"/>
    </row>
    <row r="492" spans="1:10">
      <c r="A492" s="70" t="s">
        <v>454</v>
      </c>
      <c r="B492" s="70">
        <v>102312771</v>
      </c>
      <c r="C492" s="71" t="s">
        <v>282</v>
      </c>
      <c r="D492" s="69">
        <v>46098</v>
      </c>
      <c r="E492" s="81">
        <v>1500</v>
      </c>
      <c r="F492" s="78"/>
      <c r="G492" s="81">
        <v>1500</v>
      </c>
      <c r="H492" s="77"/>
      <c r="I492" s="77"/>
      <c r="J492" s="6"/>
    </row>
    <row r="493" spans="1:10">
      <c r="A493" s="70" t="s">
        <v>454</v>
      </c>
      <c r="B493" s="70">
        <v>102312771</v>
      </c>
      <c r="C493" s="71" t="s">
        <v>353</v>
      </c>
      <c r="D493" s="69">
        <v>46125</v>
      </c>
      <c r="E493" s="81">
        <v>1500</v>
      </c>
      <c r="F493" s="81">
        <v>1500</v>
      </c>
      <c r="G493" s="77"/>
      <c r="H493" s="77"/>
      <c r="I493" s="6"/>
      <c r="J493" s="6"/>
    </row>
    <row r="494" spans="1:10">
      <c r="A494" s="70" t="s">
        <v>457</v>
      </c>
      <c r="B494" s="70">
        <v>130895351</v>
      </c>
      <c r="C494" s="71" t="s">
        <v>324</v>
      </c>
      <c r="D494" s="69">
        <v>45727</v>
      </c>
      <c r="E494" s="81">
        <v>114737.1</v>
      </c>
      <c r="F494" s="77"/>
      <c r="G494" s="81"/>
      <c r="H494" s="77"/>
      <c r="I494" s="6"/>
      <c r="J494" s="81">
        <v>114737.1</v>
      </c>
    </row>
    <row r="495" spans="1:10">
      <c r="A495" s="70" t="s">
        <v>459</v>
      </c>
      <c r="B495" s="70">
        <v>101013575</v>
      </c>
      <c r="C495" s="71" t="s">
        <v>460</v>
      </c>
      <c r="D495" s="69">
        <v>45819</v>
      </c>
      <c r="E495" s="81">
        <v>139500</v>
      </c>
      <c r="F495" s="77"/>
      <c r="G495" s="77"/>
      <c r="H495" s="77"/>
      <c r="I495" s="6"/>
      <c r="J495" s="81">
        <v>139500</v>
      </c>
    </row>
    <row r="496" spans="1:10">
      <c r="A496" s="70" t="s">
        <v>459</v>
      </c>
      <c r="B496" s="70">
        <v>101013575</v>
      </c>
      <c r="C496" s="71" t="s">
        <v>461</v>
      </c>
      <c r="D496" s="69">
        <v>45854</v>
      </c>
      <c r="E496" s="81">
        <v>139500</v>
      </c>
      <c r="F496" s="77"/>
      <c r="G496" s="78"/>
      <c r="H496" s="6"/>
      <c r="I496" s="6"/>
      <c r="J496" s="81">
        <v>139500</v>
      </c>
    </row>
    <row r="497" spans="1:10">
      <c r="A497" s="70" t="s">
        <v>459</v>
      </c>
      <c r="B497" s="70">
        <v>101013575</v>
      </c>
      <c r="C497" s="71" t="s">
        <v>462</v>
      </c>
      <c r="D497" s="69">
        <v>45881</v>
      </c>
      <c r="E497" s="81">
        <v>139500</v>
      </c>
      <c r="F497" s="77"/>
      <c r="G497" s="77"/>
      <c r="H497" s="77"/>
      <c r="I497" s="77"/>
      <c r="J497" s="81">
        <v>139500</v>
      </c>
    </row>
    <row r="498" spans="1:10">
      <c r="A498" s="70" t="s">
        <v>459</v>
      </c>
      <c r="B498" s="70">
        <v>101013575</v>
      </c>
      <c r="C498" s="71" t="s">
        <v>463</v>
      </c>
      <c r="D498" s="69">
        <v>45911</v>
      </c>
      <c r="E498" s="81">
        <v>139500</v>
      </c>
      <c r="F498" s="77"/>
      <c r="G498" s="77"/>
      <c r="H498" s="77"/>
      <c r="I498" s="77"/>
      <c r="J498" s="81">
        <v>139500</v>
      </c>
    </row>
    <row r="499" spans="1:10">
      <c r="A499" s="70" t="s">
        <v>459</v>
      </c>
      <c r="B499" s="70">
        <v>101013575</v>
      </c>
      <c r="C499" s="71" t="s">
        <v>464</v>
      </c>
      <c r="D499" s="69">
        <v>45939</v>
      </c>
      <c r="E499" s="81">
        <v>139500</v>
      </c>
      <c r="F499" s="77"/>
      <c r="G499" s="77"/>
      <c r="H499" s="77"/>
      <c r="I499" s="77"/>
      <c r="J499" s="81">
        <v>139500</v>
      </c>
    </row>
    <row r="500" spans="1:10">
      <c r="A500" s="70" t="s">
        <v>459</v>
      </c>
      <c r="B500" s="70">
        <v>101013575</v>
      </c>
      <c r="C500" s="71" t="s">
        <v>465</v>
      </c>
      <c r="D500" s="69">
        <v>45967</v>
      </c>
      <c r="E500" s="81">
        <v>139500</v>
      </c>
      <c r="F500" s="77"/>
      <c r="G500" s="77"/>
      <c r="H500" s="77"/>
      <c r="I500" s="77"/>
      <c r="J500" s="81">
        <v>139500</v>
      </c>
    </row>
    <row r="501" spans="1:10">
      <c r="A501" s="70" t="s">
        <v>459</v>
      </c>
      <c r="B501" s="70">
        <v>101013575</v>
      </c>
      <c r="C501" s="71" t="s">
        <v>466</v>
      </c>
      <c r="D501" s="69">
        <v>46009</v>
      </c>
      <c r="E501" s="81">
        <v>139500</v>
      </c>
      <c r="F501" s="77"/>
      <c r="G501" s="77"/>
      <c r="H501" s="77"/>
      <c r="I501" s="77"/>
      <c r="J501" s="81">
        <v>139500</v>
      </c>
    </row>
    <row r="502" spans="1:10">
      <c r="A502" s="70" t="s">
        <v>459</v>
      </c>
      <c r="B502" s="70">
        <v>101013575</v>
      </c>
      <c r="C502" s="71" t="s">
        <v>467</v>
      </c>
      <c r="D502" s="69">
        <v>46042</v>
      </c>
      <c r="E502" s="81">
        <v>167400</v>
      </c>
      <c r="F502" s="77"/>
      <c r="G502" s="77"/>
      <c r="H502" s="77"/>
      <c r="I502" s="81">
        <v>167400</v>
      </c>
      <c r="J502" s="72"/>
    </row>
    <row r="503" spans="1:10">
      <c r="A503" s="70" t="s">
        <v>459</v>
      </c>
      <c r="B503" s="70">
        <v>101013575</v>
      </c>
      <c r="C503" s="71" t="s">
        <v>770</v>
      </c>
      <c r="D503" s="69">
        <v>46064</v>
      </c>
      <c r="E503" s="81">
        <v>139500</v>
      </c>
      <c r="F503" s="77"/>
      <c r="G503" s="77"/>
      <c r="H503" s="81">
        <v>139500</v>
      </c>
      <c r="I503" s="81"/>
      <c r="J503" s="72"/>
    </row>
    <row r="504" spans="1:10">
      <c r="A504" s="70" t="s">
        <v>459</v>
      </c>
      <c r="B504" s="70">
        <v>101013575</v>
      </c>
      <c r="C504" s="71" t="s">
        <v>883</v>
      </c>
      <c r="D504" s="69">
        <v>46100</v>
      </c>
      <c r="E504" s="81">
        <v>139500</v>
      </c>
      <c r="F504" s="6"/>
      <c r="G504" s="81">
        <v>139500</v>
      </c>
      <c r="H504" s="78"/>
      <c r="I504" s="78"/>
      <c r="J504" s="6"/>
    </row>
    <row r="505" spans="1:10">
      <c r="A505" s="70" t="s">
        <v>459</v>
      </c>
      <c r="B505" s="70">
        <v>101013575</v>
      </c>
      <c r="C505" s="71" t="s">
        <v>1013</v>
      </c>
      <c r="D505" s="69">
        <v>46134</v>
      </c>
      <c r="E505" s="81">
        <v>139500</v>
      </c>
      <c r="F505" s="81">
        <v>139500</v>
      </c>
      <c r="G505" s="77"/>
      <c r="H505" s="77"/>
      <c r="I505" s="77"/>
      <c r="J505" s="6"/>
    </row>
    <row r="506" spans="1:10">
      <c r="A506" s="70" t="s">
        <v>468</v>
      </c>
      <c r="B506" s="70">
        <v>101694564</v>
      </c>
      <c r="C506" s="71" t="s">
        <v>470</v>
      </c>
      <c r="D506" s="69">
        <v>45948</v>
      </c>
      <c r="E506" s="81">
        <v>1214210.55</v>
      </c>
      <c r="F506" s="72"/>
      <c r="G506" s="77"/>
      <c r="H506" s="77"/>
      <c r="I506" s="77"/>
      <c r="J506" s="81">
        <v>1214210.55</v>
      </c>
    </row>
    <row r="507" spans="1:10">
      <c r="A507" s="70" t="s">
        <v>468</v>
      </c>
      <c r="B507" s="70">
        <v>101694564</v>
      </c>
      <c r="C507" s="71" t="s">
        <v>471</v>
      </c>
      <c r="D507" s="69">
        <v>45972</v>
      </c>
      <c r="E507" s="81">
        <v>1193875.6200000001</v>
      </c>
      <c r="F507" s="6"/>
      <c r="G507" s="77"/>
      <c r="H507" s="77"/>
      <c r="I507" s="77"/>
      <c r="J507" s="81">
        <v>1193875.6200000001</v>
      </c>
    </row>
    <row r="508" spans="1:10">
      <c r="A508" s="70" t="s">
        <v>468</v>
      </c>
      <c r="B508" s="70">
        <v>101694564</v>
      </c>
      <c r="C508" s="71" t="s">
        <v>472</v>
      </c>
      <c r="D508" s="69">
        <v>45972</v>
      </c>
      <c r="E508" s="81">
        <v>36900.589999999997</v>
      </c>
      <c r="F508" s="77"/>
      <c r="G508" s="77"/>
      <c r="H508" s="77"/>
      <c r="I508" s="77"/>
      <c r="J508" s="81">
        <v>36900.589999999997</v>
      </c>
    </row>
    <row r="509" spans="1:10">
      <c r="A509" s="70" t="s">
        <v>468</v>
      </c>
      <c r="B509" s="70">
        <v>101694564</v>
      </c>
      <c r="C509" s="71" t="s">
        <v>473</v>
      </c>
      <c r="D509" s="69">
        <v>45978</v>
      </c>
      <c r="E509" s="81">
        <v>1253761.5900000001</v>
      </c>
      <c r="F509" s="77"/>
      <c r="G509" s="77"/>
      <c r="H509" s="77"/>
      <c r="I509" s="77"/>
      <c r="J509" s="81">
        <v>1253761.5900000001</v>
      </c>
    </row>
    <row r="510" spans="1:10">
      <c r="A510" s="70" t="s">
        <v>468</v>
      </c>
      <c r="B510" s="70">
        <v>101694564</v>
      </c>
      <c r="C510" s="71" t="s">
        <v>474</v>
      </c>
      <c r="D510" s="69">
        <v>45987</v>
      </c>
      <c r="E510" s="81">
        <v>26996.12</v>
      </c>
      <c r="F510" s="77"/>
      <c r="G510" s="77"/>
      <c r="H510" s="77"/>
      <c r="I510" s="77"/>
      <c r="J510" s="81">
        <v>26996.12</v>
      </c>
    </row>
    <row r="511" spans="1:10">
      <c r="A511" s="70" t="s">
        <v>468</v>
      </c>
      <c r="B511" s="70">
        <v>101694564</v>
      </c>
      <c r="C511" s="71" t="s">
        <v>475</v>
      </c>
      <c r="D511" s="69">
        <v>45990</v>
      </c>
      <c r="E511" s="81">
        <v>12304.9</v>
      </c>
      <c r="F511" s="77"/>
      <c r="G511" s="77"/>
      <c r="H511" s="77"/>
      <c r="I511" s="77"/>
      <c r="J511" s="81">
        <v>12304.9</v>
      </c>
    </row>
    <row r="512" spans="1:10">
      <c r="A512" s="70" t="s">
        <v>468</v>
      </c>
      <c r="B512" s="70">
        <v>101694564</v>
      </c>
      <c r="C512" s="71" t="s">
        <v>476</v>
      </c>
      <c r="D512" s="69">
        <v>45990</v>
      </c>
      <c r="E512" s="81">
        <v>31317.78</v>
      </c>
      <c r="F512" s="77"/>
      <c r="G512" s="77"/>
      <c r="H512" s="77"/>
      <c r="I512" s="6"/>
      <c r="J512" s="81">
        <v>31317.78</v>
      </c>
    </row>
    <row r="513" spans="1:10">
      <c r="A513" s="70" t="s">
        <v>468</v>
      </c>
      <c r="B513" s="70">
        <v>101694564</v>
      </c>
      <c r="C513" s="71" t="s">
        <v>477</v>
      </c>
      <c r="D513" s="69">
        <v>45995</v>
      </c>
      <c r="E513" s="81">
        <v>1309436.1100000001</v>
      </c>
      <c r="F513" s="77"/>
      <c r="G513" s="77"/>
      <c r="H513" s="77"/>
      <c r="I513" s="6"/>
      <c r="J513" s="81">
        <v>1309436.1100000001</v>
      </c>
    </row>
    <row r="514" spans="1:10">
      <c r="A514" s="70" t="s">
        <v>468</v>
      </c>
      <c r="B514" s="70">
        <v>101694564</v>
      </c>
      <c r="C514" s="71" t="s">
        <v>478</v>
      </c>
      <c r="D514" s="69">
        <v>46003</v>
      </c>
      <c r="E514" s="81">
        <v>32068.15</v>
      </c>
      <c r="F514" s="77"/>
      <c r="G514" s="77"/>
      <c r="H514" s="77"/>
      <c r="I514" s="6"/>
      <c r="J514" s="81">
        <v>32068.15</v>
      </c>
    </row>
    <row r="515" spans="1:10">
      <c r="A515" s="70" t="s">
        <v>468</v>
      </c>
      <c r="B515" s="70">
        <v>101694564</v>
      </c>
      <c r="C515" s="71" t="s">
        <v>479</v>
      </c>
      <c r="D515" s="69">
        <v>46003</v>
      </c>
      <c r="E515" s="81">
        <v>12599.72</v>
      </c>
      <c r="F515" s="77"/>
      <c r="G515" s="77"/>
      <c r="H515" s="6"/>
      <c r="I515" s="77"/>
      <c r="J515" s="81">
        <v>12599.72</v>
      </c>
    </row>
    <row r="516" spans="1:10">
      <c r="A516" s="70" t="s">
        <v>468</v>
      </c>
      <c r="B516" s="70">
        <v>101694564</v>
      </c>
      <c r="C516" s="71" t="s">
        <v>480</v>
      </c>
      <c r="D516" s="69">
        <v>46016</v>
      </c>
      <c r="E516" s="81">
        <v>23035.79</v>
      </c>
      <c r="F516" s="77"/>
      <c r="G516" s="77"/>
      <c r="H516" s="6"/>
      <c r="I516" s="6"/>
      <c r="J516" s="81">
        <v>23035.79</v>
      </c>
    </row>
    <row r="517" spans="1:10">
      <c r="A517" s="70" t="s">
        <v>468</v>
      </c>
      <c r="B517" s="70">
        <v>101694564</v>
      </c>
      <c r="C517" s="71" t="s">
        <v>481</v>
      </c>
      <c r="D517" s="69">
        <v>46024</v>
      </c>
      <c r="E517" s="81">
        <v>32446.240000000002</v>
      </c>
      <c r="F517" s="77"/>
      <c r="G517" s="77"/>
      <c r="H517" s="6"/>
      <c r="I517" s="81">
        <v>32446.240000000002</v>
      </c>
      <c r="J517" s="72"/>
    </row>
    <row r="518" spans="1:10">
      <c r="A518" s="70" t="s">
        <v>468</v>
      </c>
      <c r="B518" s="70">
        <v>101694564</v>
      </c>
      <c r="C518" s="71" t="s">
        <v>482</v>
      </c>
      <c r="D518" s="69">
        <v>46036</v>
      </c>
      <c r="E518" s="81">
        <v>31305.64</v>
      </c>
      <c r="F518" s="77"/>
      <c r="G518" s="6"/>
      <c r="H518" s="77"/>
      <c r="I518" s="81">
        <v>31305.64</v>
      </c>
      <c r="J518" s="72"/>
    </row>
    <row r="519" spans="1:10">
      <c r="A519" s="70" t="s">
        <v>468</v>
      </c>
      <c r="B519" s="70">
        <v>101694564</v>
      </c>
      <c r="C519" s="71" t="s">
        <v>483</v>
      </c>
      <c r="D519" s="69">
        <v>46036</v>
      </c>
      <c r="E519" s="81">
        <v>12300.13</v>
      </c>
      <c r="F519" s="6"/>
      <c r="G519" s="6"/>
      <c r="H519" s="77"/>
      <c r="I519" s="81">
        <v>12300.13</v>
      </c>
      <c r="J519" s="72"/>
    </row>
    <row r="520" spans="1:10">
      <c r="A520" s="70" t="s">
        <v>468</v>
      </c>
      <c r="B520" s="70">
        <v>101694564</v>
      </c>
      <c r="C520" s="71" t="s">
        <v>484</v>
      </c>
      <c r="D520" s="69">
        <v>46037</v>
      </c>
      <c r="E520" s="81">
        <v>938831.42</v>
      </c>
      <c r="F520" s="77"/>
      <c r="G520" s="6"/>
      <c r="H520" s="77"/>
      <c r="I520" s="81">
        <v>938831.42</v>
      </c>
      <c r="J520" s="72"/>
    </row>
    <row r="521" spans="1:10">
      <c r="A521" s="70" t="s">
        <v>468</v>
      </c>
      <c r="B521" s="70">
        <v>101694564</v>
      </c>
      <c r="C521" s="71" t="s">
        <v>485</v>
      </c>
      <c r="D521" s="69">
        <v>46037</v>
      </c>
      <c r="E521" s="81">
        <v>1344322.43</v>
      </c>
      <c r="F521" s="6"/>
      <c r="G521" s="77"/>
      <c r="H521" s="77"/>
      <c r="I521" s="81">
        <v>1344322.43</v>
      </c>
      <c r="J521" s="72"/>
    </row>
    <row r="522" spans="1:10">
      <c r="A522" s="70" t="s">
        <v>468</v>
      </c>
      <c r="B522" s="70">
        <v>101694564</v>
      </c>
      <c r="C522" s="71" t="s">
        <v>486</v>
      </c>
      <c r="D522" s="69">
        <v>46053</v>
      </c>
      <c r="E522" s="81">
        <v>24499.75</v>
      </c>
      <c r="F522" s="6"/>
      <c r="G522" s="77"/>
      <c r="H522" s="77"/>
      <c r="I522" s="81">
        <v>24499.75</v>
      </c>
      <c r="J522" s="72"/>
    </row>
    <row r="523" spans="1:10">
      <c r="A523" s="70" t="s">
        <v>468</v>
      </c>
      <c r="B523" s="70">
        <v>101694564</v>
      </c>
      <c r="C523" s="71" t="s">
        <v>771</v>
      </c>
      <c r="D523" s="69">
        <v>46057</v>
      </c>
      <c r="E523" s="81">
        <v>1172393.33</v>
      </c>
      <c r="F523" s="6"/>
      <c r="G523" s="77"/>
      <c r="H523" s="81">
        <v>1172393.33</v>
      </c>
      <c r="I523" s="6"/>
      <c r="J523" s="72"/>
    </row>
    <row r="524" spans="1:10">
      <c r="A524" s="70" t="s">
        <v>468</v>
      </c>
      <c r="B524" s="70">
        <v>101694564</v>
      </c>
      <c r="C524" s="71" t="s">
        <v>772</v>
      </c>
      <c r="D524" s="69">
        <v>46070</v>
      </c>
      <c r="E524" s="81">
        <v>1220855.25</v>
      </c>
      <c r="F524" s="6"/>
      <c r="G524" s="77"/>
      <c r="H524" s="81">
        <v>1220855.25</v>
      </c>
      <c r="I524" s="77"/>
      <c r="J524" s="72"/>
    </row>
    <row r="525" spans="1:10">
      <c r="A525" s="70" t="s">
        <v>468</v>
      </c>
      <c r="B525" s="70">
        <v>101694564</v>
      </c>
      <c r="C525" s="71" t="s">
        <v>884</v>
      </c>
      <c r="D525" s="69">
        <v>46086</v>
      </c>
      <c r="E525" s="81">
        <v>1130391.07</v>
      </c>
      <c r="F525" s="6"/>
      <c r="G525" s="81">
        <v>1130391.07</v>
      </c>
      <c r="H525" s="6"/>
      <c r="I525" s="78"/>
      <c r="J525" s="77"/>
    </row>
    <row r="526" spans="1:10">
      <c r="A526" s="70" t="s">
        <v>468</v>
      </c>
      <c r="B526" s="70">
        <v>101694564</v>
      </c>
      <c r="C526" s="71" t="s">
        <v>885</v>
      </c>
      <c r="D526" s="69">
        <v>46094</v>
      </c>
      <c r="E526" s="81">
        <v>768433.81</v>
      </c>
      <c r="F526" s="6"/>
      <c r="G526" s="81">
        <v>768433.81</v>
      </c>
      <c r="H526" s="6"/>
      <c r="I526" s="78"/>
      <c r="J526" s="77"/>
    </row>
    <row r="527" spans="1:10">
      <c r="A527" s="70" t="s">
        <v>468</v>
      </c>
      <c r="B527" s="70">
        <v>101694564</v>
      </c>
      <c r="C527" s="71" t="s">
        <v>886</v>
      </c>
      <c r="D527" s="69">
        <v>46094</v>
      </c>
      <c r="E527" s="81">
        <v>25920.17</v>
      </c>
      <c r="F527" s="77"/>
      <c r="G527" s="81">
        <v>25920.17</v>
      </c>
      <c r="H527" s="77"/>
      <c r="I527" s="78"/>
      <c r="J527" s="6"/>
    </row>
    <row r="528" spans="1:10">
      <c r="A528" s="70" t="s">
        <v>468</v>
      </c>
      <c r="B528" s="70">
        <v>101694564</v>
      </c>
      <c r="C528" s="71" t="s">
        <v>887</v>
      </c>
      <c r="D528" s="69">
        <v>46095</v>
      </c>
      <c r="E528" s="81">
        <v>30069.58</v>
      </c>
      <c r="F528" s="77"/>
      <c r="G528" s="81">
        <v>30069.58</v>
      </c>
      <c r="H528" s="78"/>
      <c r="I528" s="77"/>
      <c r="J528" s="6"/>
    </row>
    <row r="529" spans="1:10">
      <c r="A529" s="70" t="s">
        <v>468</v>
      </c>
      <c r="B529" s="70">
        <v>101694564</v>
      </c>
      <c r="C529" s="71" t="s">
        <v>888</v>
      </c>
      <c r="D529" s="69">
        <v>46095</v>
      </c>
      <c r="E529" s="81">
        <v>11814.48</v>
      </c>
      <c r="F529" s="6"/>
      <c r="G529" s="81">
        <v>11814.48</v>
      </c>
      <c r="H529" s="78"/>
      <c r="I529" s="77"/>
      <c r="J529" s="6"/>
    </row>
    <row r="530" spans="1:10">
      <c r="A530" s="70" t="s">
        <v>468</v>
      </c>
      <c r="B530" s="70">
        <v>101694564</v>
      </c>
      <c r="C530" s="71" t="s">
        <v>1014</v>
      </c>
      <c r="D530" s="69">
        <v>46121</v>
      </c>
      <c r="E530" s="81">
        <v>1071031.05</v>
      </c>
      <c r="F530" s="81">
        <v>1071031.05</v>
      </c>
      <c r="G530" s="77"/>
      <c r="H530" s="78"/>
      <c r="I530" s="77"/>
      <c r="J530" s="6"/>
    </row>
    <row r="531" spans="1:10">
      <c r="A531" s="70" t="s">
        <v>468</v>
      </c>
      <c r="B531" s="70">
        <v>101694564</v>
      </c>
      <c r="C531" s="71" t="s">
        <v>1015</v>
      </c>
      <c r="D531" s="69">
        <v>46123</v>
      </c>
      <c r="E531" s="81">
        <v>32501.43</v>
      </c>
      <c r="F531" s="81">
        <v>32501.43</v>
      </c>
      <c r="G531" s="78"/>
      <c r="H531" s="77"/>
      <c r="I531" s="77"/>
      <c r="J531" s="77"/>
    </row>
    <row r="532" spans="1:10">
      <c r="A532" s="70" t="s">
        <v>468</v>
      </c>
      <c r="B532" s="70">
        <v>101694564</v>
      </c>
      <c r="C532" s="71" t="s">
        <v>1016</v>
      </c>
      <c r="D532" s="69">
        <v>46126</v>
      </c>
      <c r="E532" s="81">
        <v>25789.58</v>
      </c>
      <c r="F532" s="81">
        <v>25789.58</v>
      </c>
      <c r="G532" s="78"/>
      <c r="H532" s="77"/>
      <c r="I532" s="77"/>
      <c r="J532" s="6"/>
    </row>
    <row r="533" spans="1:10">
      <c r="A533" s="70" t="s">
        <v>468</v>
      </c>
      <c r="B533" s="70">
        <v>101694564</v>
      </c>
      <c r="C533" s="71" t="s">
        <v>1017</v>
      </c>
      <c r="D533" s="69">
        <v>46126</v>
      </c>
      <c r="E533" s="81">
        <v>12773.66</v>
      </c>
      <c r="F533" s="81">
        <v>12773.66</v>
      </c>
      <c r="G533" s="78"/>
      <c r="H533" s="77"/>
      <c r="I533" s="77"/>
      <c r="J533" s="6"/>
    </row>
    <row r="534" spans="1:10">
      <c r="A534" s="70" t="s">
        <v>468</v>
      </c>
      <c r="B534" s="70">
        <v>101694564</v>
      </c>
      <c r="C534" s="71" t="s">
        <v>1018</v>
      </c>
      <c r="D534" s="69">
        <v>46137</v>
      </c>
      <c r="E534" s="81">
        <v>1396229.1</v>
      </c>
      <c r="F534" s="81">
        <v>1396229.1</v>
      </c>
      <c r="G534" s="78"/>
      <c r="H534" s="77"/>
      <c r="I534" s="77"/>
      <c r="J534" s="6"/>
    </row>
    <row r="535" spans="1:10">
      <c r="A535" s="70" t="s">
        <v>468</v>
      </c>
      <c r="B535" s="70">
        <v>101694564</v>
      </c>
      <c r="C535" s="71" t="s">
        <v>1019</v>
      </c>
      <c r="D535" s="69">
        <v>46137</v>
      </c>
      <c r="E535" s="81">
        <v>229672.71</v>
      </c>
      <c r="F535" s="81">
        <v>229672.71</v>
      </c>
      <c r="G535" s="78"/>
      <c r="H535" s="77"/>
      <c r="I535" s="6"/>
      <c r="J535" s="77"/>
    </row>
    <row r="536" spans="1:10">
      <c r="A536" s="70" t="s">
        <v>487</v>
      </c>
      <c r="B536" s="70">
        <v>122001212</v>
      </c>
      <c r="C536" s="71" t="s">
        <v>488</v>
      </c>
      <c r="D536" s="69">
        <v>45733</v>
      </c>
      <c r="E536" s="81">
        <v>124695.32</v>
      </c>
      <c r="F536" s="77"/>
      <c r="G536" s="78"/>
      <c r="H536" s="6"/>
      <c r="I536" s="77"/>
      <c r="J536" s="81">
        <v>124695.32</v>
      </c>
    </row>
    <row r="537" spans="1:10">
      <c r="A537" s="70" t="s">
        <v>487</v>
      </c>
      <c r="B537" s="70">
        <v>122001212</v>
      </c>
      <c r="C537" s="71" t="s">
        <v>489</v>
      </c>
      <c r="D537" s="69">
        <v>45918</v>
      </c>
      <c r="E537" s="81">
        <v>29646.62</v>
      </c>
      <c r="F537" s="72"/>
      <c r="G537" s="6"/>
      <c r="H537" s="77"/>
      <c r="I537" s="77"/>
      <c r="J537" s="81">
        <v>29646.62</v>
      </c>
    </row>
    <row r="538" spans="1:10">
      <c r="A538" s="70" t="s">
        <v>773</v>
      </c>
      <c r="B538" s="70">
        <v>122001212</v>
      </c>
      <c r="C538" s="71" t="s">
        <v>774</v>
      </c>
      <c r="D538" s="69">
        <v>46059</v>
      </c>
      <c r="E538" s="81">
        <v>4081.62</v>
      </c>
      <c r="F538" s="72"/>
      <c r="G538" s="77"/>
      <c r="H538" s="77"/>
      <c r="I538" s="77"/>
      <c r="J538" s="81">
        <v>4081.62</v>
      </c>
    </row>
    <row r="539" spans="1:10">
      <c r="A539" s="70" t="s">
        <v>490</v>
      </c>
      <c r="B539" s="70">
        <v>130831408</v>
      </c>
      <c r="C539" s="71" t="s">
        <v>491</v>
      </c>
      <c r="D539" s="69">
        <v>45692</v>
      </c>
      <c r="E539" s="81">
        <v>2837.6</v>
      </c>
      <c r="F539" s="72"/>
      <c r="G539" s="77"/>
      <c r="H539" s="77"/>
      <c r="I539" s="77"/>
      <c r="J539" s="81">
        <v>2837.6</v>
      </c>
    </row>
    <row r="540" spans="1:10">
      <c r="A540" s="70" t="s">
        <v>490</v>
      </c>
      <c r="B540" s="70">
        <v>130831408</v>
      </c>
      <c r="C540" s="71" t="s">
        <v>492</v>
      </c>
      <c r="D540" s="69">
        <v>45698</v>
      </c>
      <c r="E540" s="81">
        <v>10357.24</v>
      </c>
      <c r="F540" s="72"/>
      <c r="G540" s="77"/>
      <c r="H540" s="77"/>
      <c r="I540" s="77"/>
      <c r="J540" s="81">
        <v>10357.24</v>
      </c>
    </row>
    <row r="541" spans="1:10">
      <c r="A541" s="70" t="s">
        <v>490</v>
      </c>
      <c r="B541" s="70">
        <v>130831408</v>
      </c>
      <c r="C541" s="71" t="s">
        <v>493</v>
      </c>
      <c r="D541" s="69">
        <v>45740</v>
      </c>
      <c r="E541" s="81">
        <v>22500</v>
      </c>
      <c r="F541" s="72"/>
      <c r="G541" s="77"/>
      <c r="H541" s="77"/>
      <c r="I541" s="77"/>
      <c r="J541" s="81">
        <v>22500</v>
      </c>
    </row>
    <row r="542" spans="1:10">
      <c r="A542" s="70" t="s">
        <v>490</v>
      </c>
      <c r="B542" s="70">
        <v>130831408</v>
      </c>
      <c r="C542" s="71" t="s">
        <v>494</v>
      </c>
      <c r="D542" s="69">
        <v>45947</v>
      </c>
      <c r="E542" s="81">
        <v>3680</v>
      </c>
      <c r="F542" s="72"/>
      <c r="G542" s="77"/>
      <c r="H542" s="77"/>
      <c r="I542" s="6"/>
      <c r="J542" s="81">
        <v>3680</v>
      </c>
    </row>
    <row r="543" spans="1:10">
      <c r="A543" s="70" t="s">
        <v>490</v>
      </c>
      <c r="B543" s="70">
        <v>130831408</v>
      </c>
      <c r="C543" s="71" t="s">
        <v>251</v>
      </c>
      <c r="D543" s="69">
        <v>45981</v>
      </c>
      <c r="E543" s="81">
        <v>10950.4</v>
      </c>
      <c r="F543" s="72"/>
      <c r="G543" s="6"/>
      <c r="H543" s="77"/>
      <c r="I543" s="77"/>
      <c r="J543" s="81">
        <v>10950.4</v>
      </c>
    </row>
    <row r="544" spans="1:10">
      <c r="A544" s="70" t="s">
        <v>490</v>
      </c>
      <c r="B544" s="70">
        <v>130831408</v>
      </c>
      <c r="C544" s="71" t="s">
        <v>236</v>
      </c>
      <c r="D544" s="69">
        <v>45981</v>
      </c>
      <c r="E544" s="81">
        <v>34000</v>
      </c>
      <c r="F544" s="77"/>
      <c r="G544" s="77"/>
      <c r="H544" s="6"/>
      <c r="I544" s="77"/>
      <c r="J544" s="81">
        <v>34000</v>
      </c>
    </row>
    <row r="545" spans="1:10">
      <c r="A545" s="70" t="s">
        <v>490</v>
      </c>
      <c r="B545" s="70">
        <v>130831408</v>
      </c>
      <c r="C545" s="71" t="s">
        <v>237</v>
      </c>
      <c r="D545" s="69">
        <v>45994</v>
      </c>
      <c r="E545" s="81">
        <v>9600</v>
      </c>
      <c r="F545" s="77"/>
      <c r="G545" s="6"/>
      <c r="H545" s="77"/>
      <c r="I545" s="77"/>
      <c r="J545" s="81">
        <v>9600</v>
      </c>
    </row>
    <row r="546" spans="1:10">
      <c r="A546" s="70" t="s">
        <v>490</v>
      </c>
      <c r="B546" s="70">
        <v>130831408</v>
      </c>
      <c r="C546" s="71" t="s">
        <v>351</v>
      </c>
      <c r="D546" s="69">
        <v>46106</v>
      </c>
      <c r="E546" s="81">
        <v>31945.51</v>
      </c>
      <c r="F546" s="78"/>
      <c r="G546" s="81">
        <v>31945.51</v>
      </c>
      <c r="H546" s="77"/>
      <c r="I546" s="77"/>
      <c r="J546" s="6"/>
    </row>
    <row r="547" spans="1:10">
      <c r="A547" s="70" t="s">
        <v>490</v>
      </c>
      <c r="B547" s="70">
        <v>130831408</v>
      </c>
      <c r="C547" s="71" t="s">
        <v>456</v>
      </c>
      <c r="D547" s="69">
        <v>46106</v>
      </c>
      <c r="E547" s="81">
        <v>21900.799999999999</v>
      </c>
      <c r="F547" s="77"/>
      <c r="G547" s="81">
        <v>21900.799999999999</v>
      </c>
      <c r="H547" s="77"/>
      <c r="I547" s="77"/>
      <c r="J547" s="6"/>
    </row>
    <row r="548" spans="1:10">
      <c r="A548" s="70" t="s">
        <v>495</v>
      </c>
      <c r="B548" s="70">
        <v>102339309</v>
      </c>
      <c r="C548" s="71" t="s">
        <v>332</v>
      </c>
      <c r="D548" s="69">
        <v>45877</v>
      </c>
      <c r="E548" s="81">
        <v>45312</v>
      </c>
      <c r="F548" s="77"/>
      <c r="G548" s="77"/>
      <c r="H548" s="77"/>
      <c r="I548" s="77"/>
      <c r="J548" s="81">
        <v>45312</v>
      </c>
    </row>
    <row r="549" spans="1:10">
      <c r="A549" s="70" t="s">
        <v>495</v>
      </c>
      <c r="B549" s="70">
        <v>102339309</v>
      </c>
      <c r="C549" s="71" t="s">
        <v>497</v>
      </c>
      <c r="D549" s="69">
        <v>45881</v>
      </c>
      <c r="E549" s="81">
        <v>144000</v>
      </c>
      <c r="F549" s="77"/>
      <c r="G549" s="77"/>
      <c r="H549" s="78"/>
      <c r="I549" s="6"/>
      <c r="J549" s="81">
        <v>144000</v>
      </c>
    </row>
    <row r="550" spans="1:10">
      <c r="A550" s="70" t="s">
        <v>495</v>
      </c>
      <c r="B550" s="70">
        <v>102339309</v>
      </c>
      <c r="C550" s="71" t="s">
        <v>498</v>
      </c>
      <c r="D550" s="69">
        <v>45882</v>
      </c>
      <c r="E550" s="81">
        <v>12390</v>
      </c>
      <c r="F550" s="77"/>
      <c r="G550" s="77"/>
      <c r="H550" s="77"/>
      <c r="I550" s="6"/>
      <c r="J550" s="81">
        <v>12390</v>
      </c>
    </row>
    <row r="551" spans="1:10">
      <c r="A551" s="70" t="s">
        <v>495</v>
      </c>
      <c r="B551" s="70">
        <v>102339309</v>
      </c>
      <c r="C551" s="71" t="s">
        <v>499</v>
      </c>
      <c r="D551" s="69">
        <v>45882</v>
      </c>
      <c r="E551" s="81">
        <v>195998</v>
      </c>
      <c r="F551" s="77"/>
      <c r="G551" s="77"/>
      <c r="H551" s="6"/>
      <c r="I551" s="77"/>
      <c r="J551" s="81">
        <v>195998</v>
      </c>
    </row>
    <row r="552" spans="1:10">
      <c r="A552" s="70" t="s">
        <v>495</v>
      </c>
      <c r="B552" s="70">
        <v>102339309</v>
      </c>
      <c r="C552" s="71" t="s">
        <v>500</v>
      </c>
      <c r="D552" s="69">
        <v>45902</v>
      </c>
      <c r="E552" s="81">
        <v>87500</v>
      </c>
      <c r="F552" s="77"/>
      <c r="G552" s="77"/>
      <c r="H552" s="6"/>
      <c r="I552" s="6"/>
      <c r="J552" s="81">
        <v>87500</v>
      </c>
    </row>
    <row r="553" spans="1:10">
      <c r="A553" s="70" t="s">
        <v>495</v>
      </c>
      <c r="B553" s="70">
        <v>102339309</v>
      </c>
      <c r="C553" s="71" t="s">
        <v>501</v>
      </c>
      <c r="D553" s="69">
        <v>45916</v>
      </c>
      <c r="E553" s="81">
        <v>148680</v>
      </c>
      <c r="F553" s="77"/>
      <c r="G553" s="6"/>
      <c r="H553" s="6"/>
      <c r="I553" s="77"/>
      <c r="J553" s="81">
        <v>148680</v>
      </c>
    </row>
    <row r="554" spans="1:10">
      <c r="A554" s="70" t="s">
        <v>495</v>
      </c>
      <c r="B554" s="70">
        <v>102339309</v>
      </c>
      <c r="C554" s="71" t="s">
        <v>361</v>
      </c>
      <c r="D554" s="69">
        <v>45916</v>
      </c>
      <c r="E554" s="81">
        <v>47750</v>
      </c>
      <c r="F554" s="77"/>
      <c r="G554" s="6"/>
      <c r="H554" s="77"/>
      <c r="I554" s="77"/>
      <c r="J554" s="81">
        <v>47750</v>
      </c>
    </row>
    <row r="555" spans="1:10">
      <c r="A555" s="70" t="s">
        <v>495</v>
      </c>
      <c r="B555" s="70">
        <v>102339309</v>
      </c>
      <c r="C555" s="71" t="s">
        <v>502</v>
      </c>
      <c r="D555" s="69">
        <v>45918</v>
      </c>
      <c r="E555" s="81">
        <v>123900</v>
      </c>
      <c r="F555" s="6"/>
      <c r="G555" s="6"/>
      <c r="H555" s="77"/>
      <c r="I555" s="77"/>
      <c r="J555" s="81">
        <v>123900</v>
      </c>
    </row>
    <row r="556" spans="1:10">
      <c r="A556" s="70" t="s">
        <v>495</v>
      </c>
      <c r="B556" s="70">
        <v>102339309</v>
      </c>
      <c r="C556" s="71" t="s">
        <v>503</v>
      </c>
      <c r="D556" s="69">
        <v>45918</v>
      </c>
      <c r="E556" s="81">
        <v>14160</v>
      </c>
      <c r="F556" s="6"/>
      <c r="G556" s="77"/>
      <c r="H556" s="77"/>
      <c r="I556" s="77"/>
      <c r="J556" s="81">
        <v>14160</v>
      </c>
    </row>
    <row r="557" spans="1:10">
      <c r="A557" s="70" t="s">
        <v>495</v>
      </c>
      <c r="B557" s="70">
        <v>102339309</v>
      </c>
      <c r="C557" s="71" t="s">
        <v>504</v>
      </c>
      <c r="D557" s="69">
        <v>45951</v>
      </c>
      <c r="E557" s="81">
        <v>72000</v>
      </c>
      <c r="F557" s="6"/>
      <c r="G557" s="77"/>
      <c r="H557" s="77"/>
      <c r="I557" s="6"/>
      <c r="J557" s="81">
        <v>72000</v>
      </c>
    </row>
    <row r="558" spans="1:10">
      <c r="A558" s="70" t="s">
        <v>495</v>
      </c>
      <c r="B558" s="70">
        <v>102339309</v>
      </c>
      <c r="C558" s="71" t="s">
        <v>505</v>
      </c>
      <c r="D558" s="69">
        <v>45951</v>
      </c>
      <c r="E558" s="81">
        <v>31860</v>
      </c>
      <c r="F558" s="77"/>
      <c r="G558" s="77"/>
      <c r="H558" s="77"/>
      <c r="I558" s="6"/>
      <c r="J558" s="81">
        <v>31860</v>
      </c>
    </row>
    <row r="559" spans="1:10">
      <c r="A559" s="70" t="s">
        <v>495</v>
      </c>
      <c r="B559" s="70">
        <v>102339309</v>
      </c>
      <c r="C559" s="71" t="s">
        <v>506</v>
      </c>
      <c r="D559" s="69">
        <v>45965</v>
      </c>
      <c r="E559" s="81">
        <v>31860</v>
      </c>
      <c r="F559" s="77"/>
      <c r="G559" s="77"/>
      <c r="H559" s="6"/>
      <c r="I559" s="77"/>
      <c r="J559" s="81">
        <v>31860</v>
      </c>
    </row>
    <row r="560" spans="1:10">
      <c r="A560" s="70" t="s">
        <v>495</v>
      </c>
      <c r="B560" s="70">
        <v>102339309</v>
      </c>
      <c r="C560" s="71" t="s">
        <v>507</v>
      </c>
      <c r="D560" s="69">
        <v>45974</v>
      </c>
      <c r="E560" s="81">
        <v>31860</v>
      </c>
      <c r="F560" s="77"/>
      <c r="G560" s="77"/>
      <c r="H560" s="6"/>
      <c r="I560" s="77"/>
      <c r="J560" s="81">
        <v>31860</v>
      </c>
    </row>
    <row r="561" spans="1:10">
      <c r="A561" s="70" t="s">
        <v>495</v>
      </c>
      <c r="B561" s="70">
        <v>102339309</v>
      </c>
      <c r="C561" s="71" t="s">
        <v>362</v>
      </c>
      <c r="D561" s="69">
        <v>45986</v>
      </c>
      <c r="E561" s="81">
        <v>31860</v>
      </c>
      <c r="F561" s="77"/>
      <c r="G561" s="77"/>
      <c r="H561" s="6"/>
      <c r="I561" s="77"/>
      <c r="J561" s="81">
        <v>31860</v>
      </c>
    </row>
    <row r="562" spans="1:10">
      <c r="A562" s="70" t="s">
        <v>495</v>
      </c>
      <c r="B562" s="70">
        <v>102339309</v>
      </c>
      <c r="C562" s="71" t="s">
        <v>508</v>
      </c>
      <c r="D562" s="69">
        <v>45996</v>
      </c>
      <c r="E562" s="81">
        <v>82800</v>
      </c>
      <c r="F562" s="77"/>
      <c r="G562" s="6"/>
      <c r="H562" s="77"/>
      <c r="I562" s="77"/>
      <c r="J562" s="81">
        <v>82800</v>
      </c>
    </row>
    <row r="563" spans="1:10">
      <c r="A563" s="70" t="s">
        <v>495</v>
      </c>
      <c r="B563" s="70">
        <v>102339309</v>
      </c>
      <c r="C563" s="71" t="s">
        <v>509</v>
      </c>
      <c r="D563" s="69">
        <v>45996</v>
      </c>
      <c r="E563" s="81">
        <v>182340</v>
      </c>
      <c r="F563" s="77"/>
      <c r="G563" s="6"/>
      <c r="H563" s="77"/>
      <c r="I563" s="77"/>
      <c r="J563" s="81">
        <v>182340</v>
      </c>
    </row>
    <row r="564" spans="1:10">
      <c r="A564" s="70" t="s">
        <v>495</v>
      </c>
      <c r="B564" s="70">
        <v>102339309</v>
      </c>
      <c r="C564" s="71" t="s">
        <v>510</v>
      </c>
      <c r="D564" s="69">
        <v>45996</v>
      </c>
      <c r="E564" s="81">
        <v>206500</v>
      </c>
      <c r="F564" s="6"/>
      <c r="G564" s="77"/>
      <c r="H564" s="77"/>
      <c r="I564" s="77"/>
      <c r="J564" s="81">
        <v>206500</v>
      </c>
    </row>
    <row r="565" spans="1:10">
      <c r="A565" s="70" t="s">
        <v>495</v>
      </c>
      <c r="B565" s="70">
        <v>102339309</v>
      </c>
      <c r="C565" s="71" t="s">
        <v>511</v>
      </c>
      <c r="D565" s="69">
        <v>46029</v>
      </c>
      <c r="E565" s="81">
        <v>24780</v>
      </c>
      <c r="F565" s="6"/>
      <c r="G565" s="77"/>
      <c r="H565" s="77"/>
      <c r="I565" s="81">
        <v>24780</v>
      </c>
      <c r="J565" s="72"/>
    </row>
    <row r="566" spans="1:10">
      <c r="A566" s="70" t="s">
        <v>495</v>
      </c>
      <c r="B566" s="70">
        <v>102339309</v>
      </c>
      <c r="C566" s="71" t="s">
        <v>512</v>
      </c>
      <c r="D566" s="69">
        <v>46029</v>
      </c>
      <c r="E566" s="81">
        <v>105000</v>
      </c>
      <c r="F566" s="77"/>
      <c r="G566" s="77"/>
      <c r="H566" s="77"/>
      <c r="I566" s="81">
        <v>105000</v>
      </c>
      <c r="J566" s="72"/>
    </row>
    <row r="567" spans="1:10">
      <c r="A567" s="70" t="s">
        <v>495</v>
      </c>
      <c r="B567" s="70">
        <v>102339309</v>
      </c>
      <c r="C567" s="71" t="s">
        <v>513</v>
      </c>
      <c r="D567" s="69">
        <v>46037</v>
      </c>
      <c r="E567" s="81">
        <v>105000</v>
      </c>
      <c r="F567" s="77"/>
      <c r="G567" s="77"/>
      <c r="H567" s="77"/>
      <c r="I567" s="81">
        <v>105000</v>
      </c>
      <c r="J567" s="6"/>
    </row>
    <row r="568" spans="1:10">
      <c r="A568" s="70" t="s">
        <v>495</v>
      </c>
      <c r="B568" s="70">
        <v>102339309</v>
      </c>
      <c r="C568" s="71" t="s">
        <v>775</v>
      </c>
      <c r="D568" s="69">
        <v>46057</v>
      </c>
      <c r="E568" s="81">
        <v>121200</v>
      </c>
      <c r="F568" s="77"/>
      <c r="G568" s="6"/>
      <c r="H568" s="81">
        <v>121200</v>
      </c>
      <c r="I568" s="6"/>
      <c r="J568" s="77"/>
    </row>
    <row r="569" spans="1:10">
      <c r="A569" s="70" t="s">
        <v>495</v>
      </c>
      <c r="B569" s="70">
        <v>102339309</v>
      </c>
      <c r="C569" s="71" t="s">
        <v>776</v>
      </c>
      <c r="D569" s="69">
        <v>46058</v>
      </c>
      <c r="E569" s="81">
        <v>28000</v>
      </c>
      <c r="F569" s="77"/>
      <c r="G569" s="6"/>
      <c r="H569" s="81">
        <v>28000</v>
      </c>
      <c r="I569" s="77"/>
      <c r="J569" s="77"/>
    </row>
    <row r="570" spans="1:10">
      <c r="A570" s="70" t="s">
        <v>495</v>
      </c>
      <c r="B570" s="70">
        <v>102339309</v>
      </c>
      <c r="C570" s="71" t="s">
        <v>115</v>
      </c>
      <c r="D570" s="69">
        <v>46058</v>
      </c>
      <c r="E570" s="81">
        <v>16800</v>
      </c>
      <c r="F570" s="77"/>
      <c r="G570" s="6"/>
      <c r="H570" s="81">
        <v>16800</v>
      </c>
      <c r="I570" s="77"/>
      <c r="J570" s="6"/>
    </row>
    <row r="571" spans="1:10">
      <c r="A571" s="70" t="s">
        <v>495</v>
      </c>
      <c r="B571" s="70">
        <v>102339309</v>
      </c>
      <c r="C571" s="71" t="s">
        <v>777</v>
      </c>
      <c r="D571" s="69">
        <v>46071</v>
      </c>
      <c r="E571" s="81">
        <v>109600</v>
      </c>
      <c r="F571" s="6"/>
      <c r="G571" s="6"/>
      <c r="H571" s="81">
        <v>109600</v>
      </c>
      <c r="I571" s="77"/>
      <c r="J571" s="6"/>
    </row>
    <row r="572" spans="1:10">
      <c r="A572" s="70" t="s">
        <v>495</v>
      </c>
      <c r="B572" s="70">
        <v>102339309</v>
      </c>
      <c r="C572" s="71" t="s">
        <v>778</v>
      </c>
      <c r="D572" s="69">
        <v>46071</v>
      </c>
      <c r="E572" s="81">
        <v>41450</v>
      </c>
      <c r="F572" s="78"/>
      <c r="G572" s="77"/>
      <c r="H572" s="81">
        <v>41450</v>
      </c>
      <c r="I572" s="77"/>
      <c r="J572" s="6"/>
    </row>
    <row r="573" spans="1:10">
      <c r="A573" s="70" t="s">
        <v>495</v>
      </c>
      <c r="B573" s="70">
        <v>102339309</v>
      </c>
      <c r="C573" s="71" t="s">
        <v>651</v>
      </c>
      <c r="D573" s="69">
        <v>46071</v>
      </c>
      <c r="E573" s="81">
        <v>185260</v>
      </c>
      <c r="F573" s="77"/>
      <c r="G573" s="77"/>
      <c r="H573" s="81">
        <v>185260</v>
      </c>
      <c r="I573" s="77"/>
      <c r="J573" s="72"/>
    </row>
    <row r="574" spans="1:10">
      <c r="A574" s="70" t="s">
        <v>495</v>
      </c>
      <c r="B574" s="70">
        <v>102339309</v>
      </c>
      <c r="C574" s="71" t="s">
        <v>889</v>
      </c>
      <c r="D574" s="69">
        <v>46083</v>
      </c>
      <c r="E574" s="81">
        <v>17700</v>
      </c>
      <c r="F574" s="77"/>
      <c r="G574" s="81">
        <v>17700</v>
      </c>
      <c r="H574" s="77"/>
      <c r="I574" s="77"/>
      <c r="J574" s="72"/>
    </row>
    <row r="575" spans="1:10">
      <c r="A575" s="70" t="s">
        <v>495</v>
      </c>
      <c r="B575" s="70">
        <v>102339309</v>
      </c>
      <c r="C575" s="71" t="s">
        <v>590</v>
      </c>
      <c r="D575" s="69">
        <v>46083</v>
      </c>
      <c r="E575" s="81">
        <v>30680</v>
      </c>
      <c r="F575" s="77"/>
      <c r="G575" s="81">
        <v>30680</v>
      </c>
      <c r="H575" s="77"/>
      <c r="I575" s="6"/>
      <c r="J575" s="72"/>
    </row>
    <row r="576" spans="1:10">
      <c r="A576" s="70" t="s">
        <v>495</v>
      </c>
      <c r="B576" s="70">
        <v>102339309</v>
      </c>
      <c r="C576" s="71" t="s">
        <v>890</v>
      </c>
      <c r="D576" s="69">
        <v>46094</v>
      </c>
      <c r="E576" s="81">
        <v>10030</v>
      </c>
      <c r="F576" s="77"/>
      <c r="G576" s="81">
        <v>10030</v>
      </c>
      <c r="H576" s="6"/>
      <c r="I576" s="6"/>
      <c r="J576" s="72"/>
    </row>
    <row r="577" spans="1:10">
      <c r="A577" s="70" t="s">
        <v>495</v>
      </c>
      <c r="B577" s="70">
        <v>102339309</v>
      </c>
      <c r="C577" s="71" t="s">
        <v>891</v>
      </c>
      <c r="D577" s="69">
        <v>46101</v>
      </c>
      <c r="E577" s="81">
        <v>90000</v>
      </c>
      <c r="F577" s="6"/>
      <c r="G577" s="81">
        <v>90000</v>
      </c>
      <c r="H577" s="77"/>
      <c r="I577" s="6"/>
      <c r="J577" s="72"/>
    </row>
    <row r="578" spans="1:10">
      <c r="A578" s="70" t="s">
        <v>495</v>
      </c>
      <c r="B578" s="70">
        <v>102339309</v>
      </c>
      <c r="C578" s="71" t="s">
        <v>892</v>
      </c>
      <c r="D578" s="69">
        <v>46106</v>
      </c>
      <c r="E578" s="81">
        <v>108950</v>
      </c>
      <c r="F578" s="77"/>
      <c r="G578" s="81">
        <v>108950</v>
      </c>
      <c r="H578" s="77"/>
      <c r="I578" s="6"/>
      <c r="J578" s="72"/>
    </row>
    <row r="579" spans="1:10">
      <c r="A579" s="70" t="s">
        <v>495</v>
      </c>
      <c r="B579" s="70">
        <v>102339309</v>
      </c>
      <c r="C579" s="71" t="s">
        <v>893</v>
      </c>
      <c r="D579" s="69">
        <v>46106</v>
      </c>
      <c r="E579" s="81">
        <v>271695</v>
      </c>
      <c r="F579" s="77"/>
      <c r="G579" s="81">
        <v>271695</v>
      </c>
      <c r="H579" s="6"/>
      <c r="I579" s="77"/>
      <c r="J579" s="72"/>
    </row>
    <row r="580" spans="1:10">
      <c r="A580" s="70" t="s">
        <v>495</v>
      </c>
      <c r="B580" s="70">
        <v>102339309</v>
      </c>
      <c r="C580" s="71" t="s">
        <v>894</v>
      </c>
      <c r="D580" s="69">
        <v>46106</v>
      </c>
      <c r="E580" s="81">
        <v>64504</v>
      </c>
      <c r="F580" s="77"/>
      <c r="G580" s="81">
        <v>64504</v>
      </c>
      <c r="H580" s="77"/>
      <c r="I580" s="77"/>
      <c r="J580" s="72"/>
    </row>
    <row r="581" spans="1:10">
      <c r="A581" s="70" t="s">
        <v>495</v>
      </c>
      <c r="B581" s="70">
        <v>102339309</v>
      </c>
      <c r="C581" s="71" t="s">
        <v>370</v>
      </c>
      <c r="D581" s="69">
        <v>46119</v>
      </c>
      <c r="E581" s="81">
        <v>29500</v>
      </c>
      <c r="F581" s="81">
        <v>29500</v>
      </c>
      <c r="G581" s="77"/>
      <c r="H581" s="77"/>
      <c r="I581" s="77"/>
      <c r="J581" s="72"/>
    </row>
    <row r="582" spans="1:10">
      <c r="A582" s="70" t="s">
        <v>495</v>
      </c>
      <c r="B582" s="70">
        <v>102339309</v>
      </c>
      <c r="C582" s="71" t="s">
        <v>1020</v>
      </c>
      <c r="D582" s="69">
        <v>46120</v>
      </c>
      <c r="E582" s="81">
        <v>8000</v>
      </c>
      <c r="F582" s="81">
        <v>8000</v>
      </c>
      <c r="G582" s="77"/>
      <c r="H582" s="77"/>
      <c r="I582" s="77"/>
      <c r="J582" s="72"/>
    </row>
    <row r="583" spans="1:10">
      <c r="A583" s="70" t="s">
        <v>495</v>
      </c>
      <c r="B583" s="70">
        <v>102339309</v>
      </c>
      <c r="C583" s="71" t="s">
        <v>118</v>
      </c>
      <c r="D583" s="69">
        <v>46120</v>
      </c>
      <c r="E583" s="81">
        <v>51100</v>
      </c>
      <c r="F583" s="81">
        <v>51100</v>
      </c>
      <c r="G583" s="77"/>
      <c r="H583" s="77"/>
      <c r="I583" s="77"/>
      <c r="J583" s="72"/>
    </row>
    <row r="584" spans="1:10">
      <c r="A584" s="70" t="s">
        <v>495</v>
      </c>
      <c r="B584" s="70">
        <v>102339309</v>
      </c>
      <c r="C584" s="71" t="s">
        <v>119</v>
      </c>
      <c r="D584" s="69">
        <v>46120</v>
      </c>
      <c r="E584" s="81">
        <v>165140</v>
      </c>
      <c r="F584" s="81">
        <v>165140</v>
      </c>
      <c r="G584" s="77"/>
      <c r="H584" s="77"/>
      <c r="I584" s="6"/>
      <c r="J584" s="77"/>
    </row>
    <row r="585" spans="1:10">
      <c r="A585" s="70" t="s">
        <v>495</v>
      </c>
      <c r="B585" s="70">
        <v>102339309</v>
      </c>
      <c r="C585" s="71" t="s">
        <v>1021</v>
      </c>
      <c r="D585" s="69">
        <v>46121</v>
      </c>
      <c r="E585" s="81">
        <v>18880</v>
      </c>
      <c r="F585" s="81">
        <v>18880</v>
      </c>
      <c r="G585" s="77"/>
      <c r="H585" s="6"/>
      <c r="I585" s="77"/>
      <c r="J585" s="77"/>
    </row>
    <row r="586" spans="1:10">
      <c r="A586" s="70" t="s">
        <v>495</v>
      </c>
      <c r="B586" s="70">
        <v>102339309</v>
      </c>
      <c r="C586" s="71" t="s">
        <v>1022</v>
      </c>
      <c r="D586" s="69">
        <v>46128</v>
      </c>
      <c r="E586" s="81">
        <v>7000</v>
      </c>
      <c r="F586" s="81">
        <v>7000</v>
      </c>
      <c r="G586" s="78"/>
      <c r="H586" s="6"/>
      <c r="I586" s="77"/>
      <c r="J586" s="77"/>
    </row>
    <row r="587" spans="1:10">
      <c r="A587" s="70" t="s">
        <v>514</v>
      </c>
      <c r="B587" s="70">
        <v>132557956</v>
      </c>
      <c r="C587" s="71" t="s">
        <v>515</v>
      </c>
      <c r="D587" s="69">
        <v>45338</v>
      </c>
      <c r="E587" s="81">
        <v>10134.68</v>
      </c>
      <c r="F587" s="6"/>
      <c r="G587" s="6"/>
      <c r="H587" s="77"/>
      <c r="I587" s="77"/>
      <c r="J587" s="81">
        <v>10134.68</v>
      </c>
    </row>
    <row r="588" spans="1:10">
      <c r="A588" s="70" t="s">
        <v>516</v>
      </c>
      <c r="B588" s="70">
        <v>132563532</v>
      </c>
      <c r="C588" s="71" t="s">
        <v>517</v>
      </c>
      <c r="D588" s="69">
        <v>45943</v>
      </c>
      <c r="E588" s="81">
        <v>10502</v>
      </c>
      <c r="F588" s="77"/>
      <c r="G588" s="6"/>
      <c r="H588" s="77"/>
      <c r="I588" s="77"/>
      <c r="J588" s="81">
        <v>10502</v>
      </c>
    </row>
    <row r="589" spans="1:10">
      <c r="A589" s="70" t="s">
        <v>519</v>
      </c>
      <c r="B589" s="73">
        <v>133569841</v>
      </c>
      <c r="C589" s="71" t="s">
        <v>302</v>
      </c>
      <c r="D589" s="69">
        <v>46083</v>
      </c>
      <c r="E589" s="81">
        <v>91037</v>
      </c>
      <c r="F589" s="6"/>
      <c r="G589" s="81">
        <v>91037</v>
      </c>
      <c r="H589" s="77"/>
      <c r="I589" s="77"/>
      <c r="J589" s="72"/>
    </row>
    <row r="590" spans="1:10">
      <c r="A590" s="70" t="s">
        <v>520</v>
      </c>
      <c r="B590" s="70">
        <v>131398073</v>
      </c>
      <c r="C590" s="71" t="s">
        <v>521</v>
      </c>
      <c r="D590" s="69">
        <v>45792</v>
      </c>
      <c r="E590" s="81">
        <v>12747.54</v>
      </c>
      <c r="F590" s="6"/>
      <c r="G590" s="77"/>
      <c r="H590" s="77"/>
      <c r="I590" s="77"/>
      <c r="J590" s="81">
        <v>12747.54</v>
      </c>
    </row>
    <row r="591" spans="1:10">
      <c r="A591" s="70" t="s">
        <v>520</v>
      </c>
      <c r="B591" s="70">
        <v>131398073</v>
      </c>
      <c r="C591" s="71" t="s">
        <v>351</v>
      </c>
      <c r="D591" s="69">
        <v>45888</v>
      </c>
      <c r="E591" s="81">
        <v>10800.54</v>
      </c>
      <c r="F591" s="77"/>
      <c r="G591" s="77"/>
      <c r="H591" s="77"/>
      <c r="I591" s="77"/>
      <c r="J591" s="81">
        <v>10800.54</v>
      </c>
    </row>
    <row r="592" spans="1:10">
      <c r="A592" s="70" t="s">
        <v>520</v>
      </c>
      <c r="B592" s="70">
        <v>131398073</v>
      </c>
      <c r="C592" s="71" t="s">
        <v>522</v>
      </c>
      <c r="D592" s="69">
        <v>46044</v>
      </c>
      <c r="E592" s="81">
        <v>17700</v>
      </c>
      <c r="F592" s="77"/>
      <c r="G592" s="77"/>
      <c r="H592" s="77"/>
      <c r="I592" s="81">
        <v>17700</v>
      </c>
      <c r="J592" s="72"/>
    </row>
    <row r="593" spans="1:10">
      <c r="A593" s="70" t="s">
        <v>523</v>
      </c>
      <c r="B593" s="70">
        <v>130808295</v>
      </c>
      <c r="C593" s="71" t="s">
        <v>524</v>
      </c>
      <c r="D593" s="69">
        <v>45908</v>
      </c>
      <c r="E593" s="81">
        <v>5000</v>
      </c>
      <c r="F593" s="77"/>
      <c r="G593" s="77"/>
      <c r="H593" s="77"/>
      <c r="I593" s="77"/>
      <c r="J593" s="81">
        <v>5000</v>
      </c>
    </row>
    <row r="594" spans="1:10">
      <c r="A594" s="70" t="s">
        <v>525</v>
      </c>
      <c r="B594" s="70">
        <v>130951081</v>
      </c>
      <c r="C594" s="71" t="s">
        <v>526</v>
      </c>
      <c r="D594" s="69">
        <v>45691</v>
      </c>
      <c r="E594" s="81">
        <v>61832</v>
      </c>
      <c r="F594" s="77"/>
      <c r="G594" s="77"/>
      <c r="H594" s="77"/>
      <c r="I594" s="6"/>
      <c r="J594" s="81">
        <v>61832</v>
      </c>
    </row>
    <row r="595" spans="1:10">
      <c r="A595" s="70" t="s">
        <v>525</v>
      </c>
      <c r="B595" s="70">
        <v>130951081</v>
      </c>
      <c r="C595" s="71" t="s">
        <v>527</v>
      </c>
      <c r="D595" s="69">
        <v>45792</v>
      </c>
      <c r="E595" s="81">
        <v>7410.05</v>
      </c>
      <c r="F595" s="77"/>
      <c r="G595" s="77"/>
      <c r="H595" s="6"/>
      <c r="I595" s="78"/>
      <c r="J595" s="81">
        <v>7410.05</v>
      </c>
    </row>
    <row r="596" spans="1:10">
      <c r="A596" s="70" t="s">
        <v>528</v>
      </c>
      <c r="B596" s="70">
        <v>101120347</v>
      </c>
      <c r="C596" s="71" t="s">
        <v>529</v>
      </c>
      <c r="D596" s="69">
        <v>45758</v>
      </c>
      <c r="E596" s="81">
        <v>15951.24</v>
      </c>
      <c r="F596" s="72"/>
      <c r="G596" s="77"/>
      <c r="H596" s="77"/>
      <c r="I596" s="77"/>
      <c r="J596" s="81">
        <v>15951.24</v>
      </c>
    </row>
    <row r="597" spans="1:10">
      <c r="A597" s="70" t="s">
        <v>528</v>
      </c>
      <c r="B597" s="70">
        <v>101120347</v>
      </c>
      <c r="C597" s="71" t="s">
        <v>530</v>
      </c>
      <c r="D597" s="69">
        <v>45803</v>
      </c>
      <c r="E597" s="81">
        <v>20230.98</v>
      </c>
      <c r="F597" s="72"/>
      <c r="G597" s="77"/>
      <c r="H597" s="77"/>
      <c r="I597" s="77"/>
      <c r="J597" s="81">
        <v>20230.98</v>
      </c>
    </row>
    <row r="598" spans="1:10">
      <c r="A598" s="70" t="s">
        <v>528</v>
      </c>
      <c r="B598" s="70">
        <v>101120347</v>
      </c>
      <c r="C598" s="71" t="s">
        <v>531</v>
      </c>
      <c r="D598" s="69">
        <v>45821</v>
      </c>
      <c r="E598" s="81">
        <v>13372.52</v>
      </c>
      <c r="F598" s="72"/>
      <c r="G598" s="77"/>
      <c r="H598" s="77"/>
      <c r="I598" s="77"/>
      <c r="J598" s="81">
        <v>13372.52</v>
      </c>
    </row>
    <row r="599" spans="1:10">
      <c r="A599" s="70" t="s">
        <v>528</v>
      </c>
      <c r="B599" s="70">
        <v>101120347</v>
      </c>
      <c r="C599" s="71" t="s">
        <v>532</v>
      </c>
      <c r="D599" s="69">
        <v>45854</v>
      </c>
      <c r="E599" s="81">
        <v>15681.01</v>
      </c>
      <c r="F599" s="72"/>
      <c r="G599" s="77"/>
      <c r="H599" s="77"/>
      <c r="I599" s="77"/>
      <c r="J599" s="81">
        <v>15681.01</v>
      </c>
    </row>
    <row r="600" spans="1:10">
      <c r="A600" s="70" t="s">
        <v>528</v>
      </c>
      <c r="B600" s="70">
        <v>101120347</v>
      </c>
      <c r="C600" s="71" t="s">
        <v>280</v>
      </c>
      <c r="D600" s="69">
        <v>45882</v>
      </c>
      <c r="E600" s="81">
        <v>38418.68</v>
      </c>
      <c r="F600" s="77"/>
      <c r="G600" s="77"/>
      <c r="H600" s="77"/>
      <c r="I600" s="77"/>
      <c r="J600" s="81">
        <v>38418.68</v>
      </c>
    </row>
    <row r="601" spans="1:10">
      <c r="A601" s="70" t="s">
        <v>528</v>
      </c>
      <c r="B601" s="70">
        <v>101120347</v>
      </c>
      <c r="C601" s="71" t="s">
        <v>533</v>
      </c>
      <c r="D601" s="69">
        <v>45916</v>
      </c>
      <c r="E601" s="81">
        <v>54236.1</v>
      </c>
      <c r="F601" s="77"/>
      <c r="G601" s="77"/>
      <c r="H601" s="6"/>
      <c r="I601" s="77"/>
      <c r="J601" s="81">
        <v>54236.1</v>
      </c>
    </row>
    <row r="602" spans="1:10">
      <c r="A602" s="70" t="s">
        <v>528</v>
      </c>
      <c r="B602" s="70">
        <v>101120347</v>
      </c>
      <c r="C602" s="71" t="s">
        <v>534</v>
      </c>
      <c r="D602" s="69">
        <v>45945</v>
      </c>
      <c r="E602" s="81">
        <v>30478.22</v>
      </c>
      <c r="F602" s="6"/>
      <c r="G602" s="77"/>
      <c r="H602" s="77"/>
      <c r="I602" s="77"/>
      <c r="J602" s="81">
        <v>30478.22</v>
      </c>
    </row>
    <row r="603" spans="1:10">
      <c r="A603" s="70" t="s">
        <v>535</v>
      </c>
      <c r="B603" s="70">
        <v>130962121</v>
      </c>
      <c r="C603" s="71" t="s">
        <v>536</v>
      </c>
      <c r="D603" s="69">
        <v>45856</v>
      </c>
      <c r="E603" s="81">
        <v>14751.77</v>
      </c>
      <c r="F603" s="72"/>
      <c r="G603" s="77"/>
      <c r="H603" s="77"/>
      <c r="I603" s="77"/>
      <c r="J603" s="81">
        <v>14751.77</v>
      </c>
    </row>
    <row r="604" spans="1:10">
      <c r="A604" s="70" t="s">
        <v>535</v>
      </c>
      <c r="B604" s="70">
        <v>130962121</v>
      </c>
      <c r="C604" s="71" t="s">
        <v>493</v>
      </c>
      <c r="D604" s="69">
        <v>45884</v>
      </c>
      <c r="E604" s="81">
        <v>36521</v>
      </c>
      <c r="F604" s="72"/>
      <c r="G604" s="77"/>
      <c r="H604" s="77"/>
      <c r="I604" s="77"/>
      <c r="J604" s="81">
        <v>36521</v>
      </c>
    </row>
    <row r="605" spans="1:10">
      <c r="A605" s="70" t="s">
        <v>535</v>
      </c>
      <c r="B605" s="70">
        <v>130962121</v>
      </c>
      <c r="C605" s="71" t="s">
        <v>537</v>
      </c>
      <c r="D605" s="69">
        <v>45917</v>
      </c>
      <c r="E605" s="81">
        <v>10212</v>
      </c>
      <c r="F605" s="77"/>
      <c r="G605" s="77"/>
      <c r="H605" s="78"/>
      <c r="I605" s="77"/>
      <c r="J605" s="81">
        <v>10212</v>
      </c>
    </row>
    <row r="606" spans="1:10">
      <c r="A606" s="70" t="s">
        <v>535</v>
      </c>
      <c r="B606" s="70">
        <v>130962121</v>
      </c>
      <c r="C606" s="71" t="s">
        <v>538</v>
      </c>
      <c r="D606" s="69">
        <v>45917</v>
      </c>
      <c r="E606" s="81">
        <v>47866.239999999998</v>
      </c>
      <c r="F606" s="77"/>
      <c r="G606" s="78"/>
      <c r="H606" s="77"/>
      <c r="I606" s="77"/>
      <c r="J606" s="81">
        <v>47866.239999999998</v>
      </c>
    </row>
    <row r="607" spans="1:10">
      <c r="A607" s="70" t="s">
        <v>535</v>
      </c>
      <c r="B607" s="70">
        <v>130962121</v>
      </c>
      <c r="C607" s="71" t="s">
        <v>539</v>
      </c>
      <c r="D607" s="69">
        <v>45917</v>
      </c>
      <c r="E607" s="81">
        <v>8792</v>
      </c>
      <c r="F607" s="78"/>
      <c r="G607" s="77"/>
      <c r="H607" s="77"/>
      <c r="I607" s="77"/>
      <c r="J607" s="81">
        <v>8792</v>
      </c>
    </row>
    <row r="608" spans="1:10">
      <c r="A608" s="70" t="s">
        <v>535</v>
      </c>
      <c r="B608" s="70">
        <v>130962121</v>
      </c>
      <c r="C608" s="71" t="s">
        <v>540</v>
      </c>
      <c r="D608" s="69">
        <v>45938</v>
      </c>
      <c r="E608" s="81">
        <v>24150</v>
      </c>
      <c r="F608" s="77"/>
      <c r="G608" s="77"/>
      <c r="H608" s="77"/>
      <c r="I608" s="6"/>
      <c r="J608" s="81">
        <v>24150</v>
      </c>
    </row>
    <row r="609" spans="1:10">
      <c r="A609" s="70" t="s">
        <v>535</v>
      </c>
      <c r="B609" s="70">
        <v>130962121</v>
      </c>
      <c r="C609" s="71" t="s">
        <v>541</v>
      </c>
      <c r="D609" s="69">
        <v>45975</v>
      </c>
      <c r="E609" s="81">
        <v>10060</v>
      </c>
      <c r="F609" s="77"/>
      <c r="G609" s="77"/>
      <c r="H609" s="77"/>
      <c r="I609" s="6"/>
      <c r="J609" s="81">
        <v>10060</v>
      </c>
    </row>
    <row r="610" spans="1:10">
      <c r="A610" s="70" t="s">
        <v>535</v>
      </c>
      <c r="B610" s="70">
        <v>130962121</v>
      </c>
      <c r="C610" s="71" t="s">
        <v>542</v>
      </c>
      <c r="D610" s="69">
        <v>45996</v>
      </c>
      <c r="E610" s="81">
        <v>9520</v>
      </c>
      <c r="F610" s="77"/>
      <c r="G610" s="77"/>
      <c r="H610" s="6"/>
      <c r="I610" s="77"/>
      <c r="J610" s="81">
        <v>9520</v>
      </c>
    </row>
    <row r="611" spans="1:10">
      <c r="A611" s="70" t="s">
        <v>535</v>
      </c>
      <c r="B611" s="70">
        <v>130962121</v>
      </c>
      <c r="C611" s="71" t="s">
        <v>543</v>
      </c>
      <c r="D611" s="69">
        <v>46042</v>
      </c>
      <c r="E611" s="81">
        <v>11210</v>
      </c>
      <c r="F611" s="77"/>
      <c r="G611" s="77"/>
      <c r="H611" s="6"/>
      <c r="I611" s="81">
        <v>11210</v>
      </c>
      <c r="J611" s="6"/>
    </row>
    <row r="612" spans="1:10">
      <c r="A612" s="70" t="s">
        <v>535</v>
      </c>
      <c r="B612" s="70">
        <v>130962121</v>
      </c>
      <c r="C612" s="71" t="s">
        <v>544</v>
      </c>
      <c r="D612" s="69">
        <v>46042</v>
      </c>
      <c r="E612" s="81">
        <v>4800</v>
      </c>
      <c r="F612" s="77"/>
      <c r="G612" s="6"/>
      <c r="H612" s="77"/>
      <c r="I612" s="81">
        <v>4800</v>
      </c>
      <c r="J612" s="72"/>
    </row>
    <row r="613" spans="1:10">
      <c r="A613" s="70" t="s">
        <v>535</v>
      </c>
      <c r="B613" s="70">
        <v>130962121</v>
      </c>
      <c r="C613" s="71" t="s">
        <v>779</v>
      </c>
      <c r="D613" s="69">
        <v>46071</v>
      </c>
      <c r="E613" s="81">
        <v>49780</v>
      </c>
      <c r="F613" s="77"/>
      <c r="G613" s="6"/>
      <c r="H613" s="81">
        <v>49780</v>
      </c>
      <c r="I613" s="6"/>
      <c r="J613" s="72"/>
    </row>
    <row r="614" spans="1:10">
      <c r="A614" s="70" t="s">
        <v>535</v>
      </c>
      <c r="B614" s="70">
        <v>130962121</v>
      </c>
      <c r="C614" s="71" t="s">
        <v>780</v>
      </c>
      <c r="D614" s="69">
        <v>46072</v>
      </c>
      <c r="E614" s="81">
        <v>73339.360000000001</v>
      </c>
      <c r="F614" s="6"/>
      <c r="G614" s="77"/>
      <c r="H614" s="81">
        <v>73339.360000000001</v>
      </c>
      <c r="I614" s="6"/>
      <c r="J614" s="72"/>
    </row>
    <row r="615" spans="1:10">
      <c r="A615" s="70" t="s">
        <v>535</v>
      </c>
      <c r="B615" s="70">
        <v>130962121</v>
      </c>
      <c r="C615" s="71" t="s">
        <v>895</v>
      </c>
      <c r="D615" s="69">
        <v>46107</v>
      </c>
      <c r="E615" s="81">
        <v>69020</v>
      </c>
      <c r="F615" s="77"/>
      <c r="G615" s="81">
        <v>69020</v>
      </c>
      <c r="H615" s="77"/>
      <c r="I615" s="6"/>
      <c r="J615" s="72"/>
    </row>
    <row r="616" spans="1:10">
      <c r="A616" s="70" t="s">
        <v>535</v>
      </c>
      <c r="B616" s="70">
        <v>130962122</v>
      </c>
      <c r="C616" s="71" t="s">
        <v>1023</v>
      </c>
      <c r="D616" s="69">
        <v>46134</v>
      </c>
      <c r="E616" s="81">
        <v>69910</v>
      </c>
      <c r="F616" s="81">
        <v>69910</v>
      </c>
      <c r="G616" s="77"/>
      <c r="H616" s="6"/>
      <c r="I616" s="77"/>
      <c r="J616" s="72"/>
    </row>
    <row r="617" spans="1:10">
      <c r="A617" s="70" t="s">
        <v>545</v>
      </c>
      <c r="B617" s="70">
        <v>101729783</v>
      </c>
      <c r="C617" s="75" t="s">
        <v>546</v>
      </c>
      <c r="D617" s="69">
        <v>45684</v>
      </c>
      <c r="E617" s="81">
        <v>45600</v>
      </c>
      <c r="F617" s="77"/>
      <c r="G617" s="77"/>
      <c r="H617" s="6"/>
      <c r="I617" s="6"/>
      <c r="J617" s="81">
        <v>45600</v>
      </c>
    </row>
    <row r="618" spans="1:10">
      <c r="A618" s="70" t="s">
        <v>545</v>
      </c>
      <c r="B618" s="70">
        <v>101729783</v>
      </c>
      <c r="C618" s="71" t="s">
        <v>547</v>
      </c>
      <c r="D618" s="69">
        <v>45707</v>
      </c>
      <c r="E618" s="81">
        <v>32640</v>
      </c>
      <c r="F618" s="77"/>
      <c r="G618" s="6"/>
      <c r="H618" s="77"/>
      <c r="I618" s="6"/>
      <c r="J618" s="81">
        <v>32640</v>
      </c>
    </row>
    <row r="619" spans="1:10">
      <c r="A619" s="70" t="s">
        <v>545</v>
      </c>
      <c r="B619" s="70">
        <v>101729783</v>
      </c>
      <c r="C619" s="71" t="s">
        <v>548</v>
      </c>
      <c r="D619" s="69">
        <v>45734</v>
      </c>
      <c r="E619" s="81">
        <v>30600</v>
      </c>
      <c r="F619" s="78"/>
      <c r="G619" s="6"/>
      <c r="H619" s="77"/>
      <c r="I619" s="6"/>
      <c r="J619" s="81">
        <v>30600</v>
      </c>
    </row>
    <row r="620" spans="1:10">
      <c r="A620" s="70" t="s">
        <v>545</v>
      </c>
      <c r="B620" s="70">
        <v>101729783</v>
      </c>
      <c r="C620" s="71" t="s">
        <v>549</v>
      </c>
      <c r="D620" s="69">
        <v>45756</v>
      </c>
      <c r="E620" s="81">
        <v>34680</v>
      </c>
      <c r="F620" s="6"/>
      <c r="G620" s="77"/>
      <c r="H620" s="6"/>
      <c r="I620" s="77"/>
      <c r="J620" s="81">
        <v>34680</v>
      </c>
    </row>
    <row r="621" spans="1:10">
      <c r="A621" s="70" t="s">
        <v>545</v>
      </c>
      <c r="B621" s="70">
        <v>101729783</v>
      </c>
      <c r="C621" s="71" t="s">
        <v>550</v>
      </c>
      <c r="D621" s="69">
        <v>45756</v>
      </c>
      <c r="E621" s="81">
        <v>80000</v>
      </c>
      <c r="F621" s="6"/>
      <c r="G621" s="77"/>
      <c r="H621" s="6"/>
      <c r="I621" s="77"/>
      <c r="J621" s="81">
        <v>80000</v>
      </c>
    </row>
    <row r="622" spans="1:10">
      <c r="A622" s="70" t="s">
        <v>545</v>
      </c>
      <c r="B622" s="70">
        <v>101729783</v>
      </c>
      <c r="C622" s="71" t="s">
        <v>551</v>
      </c>
      <c r="D622" s="69">
        <v>45790</v>
      </c>
      <c r="E622" s="81">
        <v>79000</v>
      </c>
      <c r="F622" s="6"/>
      <c r="G622" s="6"/>
      <c r="H622" s="77"/>
      <c r="I622" s="77"/>
      <c r="J622" s="81">
        <v>79000</v>
      </c>
    </row>
    <row r="623" spans="1:10">
      <c r="A623" s="70" t="s">
        <v>545</v>
      </c>
      <c r="B623" s="70">
        <v>101729783</v>
      </c>
      <c r="C623" s="71" t="s">
        <v>236</v>
      </c>
      <c r="D623" s="69">
        <v>45834</v>
      </c>
      <c r="E623" s="81">
        <v>214000</v>
      </c>
      <c r="F623" s="77"/>
      <c r="G623" s="6"/>
      <c r="H623" s="77"/>
      <c r="I623" s="77"/>
      <c r="J623" s="81">
        <v>214000</v>
      </c>
    </row>
    <row r="624" spans="1:10">
      <c r="A624" s="70" t="s">
        <v>545</v>
      </c>
      <c r="B624" s="70">
        <v>101729783</v>
      </c>
      <c r="C624" s="71" t="s">
        <v>456</v>
      </c>
      <c r="D624" s="69">
        <v>45854</v>
      </c>
      <c r="E624" s="81">
        <v>15200</v>
      </c>
      <c r="F624" s="6"/>
      <c r="G624" s="77"/>
      <c r="H624" s="77"/>
      <c r="I624" s="77"/>
      <c r="J624" s="81">
        <v>15200</v>
      </c>
    </row>
    <row r="625" spans="1:10">
      <c r="A625" s="70" t="s">
        <v>545</v>
      </c>
      <c r="B625" s="70">
        <v>101729783</v>
      </c>
      <c r="C625" s="71" t="s">
        <v>552</v>
      </c>
      <c r="D625" s="69">
        <v>45916</v>
      </c>
      <c r="E625" s="81">
        <v>109950</v>
      </c>
      <c r="F625" s="6"/>
      <c r="G625" s="77"/>
      <c r="H625" s="6"/>
      <c r="I625" s="77"/>
      <c r="J625" s="81">
        <v>109950</v>
      </c>
    </row>
    <row r="626" spans="1:10">
      <c r="A626" s="70" t="s">
        <v>545</v>
      </c>
      <c r="B626" s="70">
        <v>101729783</v>
      </c>
      <c r="C626" s="71" t="s">
        <v>324</v>
      </c>
      <c r="D626" s="69">
        <v>45945</v>
      </c>
      <c r="E626" s="81">
        <v>6400</v>
      </c>
      <c r="F626" s="6"/>
      <c r="G626" s="77"/>
      <c r="H626" s="77"/>
      <c r="I626" s="6"/>
      <c r="J626" s="81">
        <v>6400</v>
      </c>
    </row>
    <row r="627" spans="1:10">
      <c r="A627" s="70" t="s">
        <v>545</v>
      </c>
      <c r="B627" s="70">
        <v>101729783</v>
      </c>
      <c r="C627" s="71" t="s">
        <v>166</v>
      </c>
      <c r="D627" s="69">
        <v>45974</v>
      </c>
      <c r="E627" s="81">
        <v>39300</v>
      </c>
      <c r="F627" s="6"/>
      <c r="G627" s="77"/>
      <c r="H627" s="77"/>
      <c r="I627" s="72"/>
      <c r="J627" s="81">
        <v>39300</v>
      </c>
    </row>
    <row r="628" spans="1:10">
      <c r="A628" s="70" t="s">
        <v>545</v>
      </c>
      <c r="B628" s="70">
        <v>101729783</v>
      </c>
      <c r="C628" s="71" t="s">
        <v>281</v>
      </c>
      <c r="D628" s="69">
        <v>45997</v>
      </c>
      <c r="E628" s="81">
        <v>62400</v>
      </c>
      <c r="F628" s="77"/>
      <c r="G628" s="77"/>
      <c r="H628" s="77"/>
      <c r="I628" s="72"/>
      <c r="J628" s="81">
        <v>62400</v>
      </c>
    </row>
    <row r="629" spans="1:10">
      <c r="A629" s="70" t="s">
        <v>545</v>
      </c>
      <c r="B629" s="70">
        <v>101729783</v>
      </c>
      <c r="C629" s="71" t="s">
        <v>553</v>
      </c>
      <c r="D629" s="69">
        <v>46042</v>
      </c>
      <c r="E629" s="81">
        <v>125400</v>
      </c>
      <c r="F629" s="77"/>
      <c r="G629" s="77"/>
      <c r="H629" s="72"/>
      <c r="I629" s="81">
        <v>125400</v>
      </c>
      <c r="J629" s="6"/>
    </row>
    <row r="630" spans="1:10">
      <c r="A630" s="70" t="s">
        <v>545</v>
      </c>
      <c r="B630" s="70">
        <v>101729783</v>
      </c>
      <c r="C630" s="71" t="s">
        <v>1024</v>
      </c>
      <c r="D630" s="69">
        <v>46070</v>
      </c>
      <c r="E630" s="81">
        <v>92400</v>
      </c>
      <c r="F630" s="77"/>
      <c r="G630" s="77"/>
      <c r="H630" s="81">
        <v>92400</v>
      </c>
      <c r="I630" s="77"/>
      <c r="J630" s="77"/>
    </row>
    <row r="631" spans="1:10">
      <c r="A631" s="70" t="s">
        <v>545</v>
      </c>
      <c r="B631" s="70">
        <v>101729783</v>
      </c>
      <c r="C631" s="71" t="s">
        <v>1025</v>
      </c>
      <c r="D631" s="69">
        <v>46105</v>
      </c>
      <c r="E631" s="81">
        <v>204200</v>
      </c>
      <c r="F631" s="77"/>
      <c r="G631" s="81">
        <v>204200</v>
      </c>
      <c r="H631" s="6"/>
      <c r="I631" s="77"/>
      <c r="J631" s="77"/>
    </row>
    <row r="632" spans="1:10">
      <c r="A632" s="70" t="s">
        <v>545</v>
      </c>
      <c r="B632" s="70">
        <v>101729783</v>
      </c>
      <c r="C632" s="71" t="s">
        <v>352</v>
      </c>
      <c r="D632" s="69">
        <v>46133</v>
      </c>
      <c r="E632" s="81">
        <v>39000</v>
      </c>
      <c r="F632" s="81">
        <v>39000</v>
      </c>
      <c r="G632" s="6"/>
      <c r="H632" s="72"/>
      <c r="I632" s="77"/>
      <c r="J632" s="77"/>
    </row>
    <row r="633" spans="1:10">
      <c r="A633" s="70" t="s">
        <v>554</v>
      </c>
      <c r="B633" s="70">
        <v>132523296</v>
      </c>
      <c r="C633" s="71" t="s">
        <v>458</v>
      </c>
      <c r="D633" s="69">
        <v>45896</v>
      </c>
      <c r="E633" s="81">
        <v>25000</v>
      </c>
      <c r="F633" s="6"/>
      <c r="G633" s="6"/>
      <c r="H633" s="72"/>
      <c r="I633" s="77"/>
      <c r="J633" s="81">
        <v>25000</v>
      </c>
    </row>
    <row r="634" spans="1:10">
      <c r="A634" s="70" t="s">
        <v>554</v>
      </c>
      <c r="B634" s="70">
        <v>132523296</v>
      </c>
      <c r="C634" s="71" t="s">
        <v>556</v>
      </c>
      <c r="D634" s="69">
        <v>45915</v>
      </c>
      <c r="E634" s="81">
        <v>12000</v>
      </c>
      <c r="F634" s="6"/>
      <c r="G634" s="72"/>
      <c r="H634" s="6"/>
      <c r="I634" s="77"/>
      <c r="J634" s="81">
        <v>12000</v>
      </c>
    </row>
    <row r="635" spans="1:10">
      <c r="A635" s="70" t="s">
        <v>554</v>
      </c>
      <c r="B635" s="70">
        <v>132523296</v>
      </c>
      <c r="C635" s="71" t="s">
        <v>557</v>
      </c>
      <c r="D635" s="69">
        <v>45931</v>
      </c>
      <c r="E635" s="81">
        <v>25000</v>
      </c>
      <c r="F635" s="6"/>
      <c r="G635" s="72"/>
      <c r="H635" s="6"/>
      <c r="I635" s="77"/>
      <c r="J635" s="81">
        <v>25000</v>
      </c>
    </row>
    <row r="636" spans="1:10">
      <c r="A636" s="70" t="s">
        <v>554</v>
      </c>
      <c r="B636" s="70">
        <v>132523296</v>
      </c>
      <c r="C636" s="71" t="s">
        <v>558</v>
      </c>
      <c r="D636" s="69">
        <v>45940</v>
      </c>
      <c r="E636" s="81">
        <v>12000</v>
      </c>
      <c r="F636" s="77"/>
      <c r="G636" s="72"/>
      <c r="H636" s="77"/>
      <c r="I636" s="77"/>
      <c r="J636" s="81">
        <v>12000</v>
      </c>
    </row>
    <row r="637" spans="1:10">
      <c r="A637" s="70" t="s">
        <v>554</v>
      </c>
      <c r="B637" s="70">
        <v>132523296</v>
      </c>
      <c r="C637" s="71" t="s">
        <v>559</v>
      </c>
      <c r="D637" s="69">
        <v>45964</v>
      </c>
      <c r="E637" s="81">
        <v>25000</v>
      </c>
      <c r="F637" s="77"/>
      <c r="G637" s="72"/>
      <c r="H637" s="77"/>
      <c r="I637" s="77"/>
      <c r="J637" s="81">
        <v>25000</v>
      </c>
    </row>
    <row r="638" spans="1:10">
      <c r="A638" s="70" t="s">
        <v>554</v>
      </c>
      <c r="B638" s="70">
        <v>132523296</v>
      </c>
      <c r="C638" s="71" t="s">
        <v>560</v>
      </c>
      <c r="D638" s="69">
        <v>45968</v>
      </c>
      <c r="E638" s="81">
        <v>12000</v>
      </c>
      <c r="F638" s="72"/>
      <c r="G638" s="77"/>
      <c r="H638" s="77"/>
      <c r="I638" s="77"/>
      <c r="J638" s="81">
        <v>12000</v>
      </c>
    </row>
    <row r="639" spans="1:10">
      <c r="A639" s="70" t="s">
        <v>554</v>
      </c>
      <c r="B639" s="70">
        <v>132523296</v>
      </c>
      <c r="C639" s="71" t="s">
        <v>561</v>
      </c>
      <c r="D639" s="69">
        <v>45983</v>
      </c>
      <c r="E639" s="81">
        <v>28000</v>
      </c>
      <c r="F639" s="72"/>
      <c r="G639" s="77"/>
      <c r="H639" s="77"/>
      <c r="I639" s="77"/>
      <c r="J639" s="81">
        <v>28000</v>
      </c>
    </row>
    <row r="640" spans="1:10">
      <c r="A640" s="70" t="s">
        <v>554</v>
      </c>
      <c r="B640" s="70">
        <v>132523296</v>
      </c>
      <c r="C640" s="71" t="s">
        <v>562</v>
      </c>
      <c r="D640" s="69">
        <v>46014</v>
      </c>
      <c r="E640" s="81">
        <v>28000</v>
      </c>
      <c r="F640" s="72"/>
      <c r="G640" s="77"/>
      <c r="H640" s="77"/>
      <c r="I640" s="77"/>
      <c r="J640" s="81">
        <v>28000</v>
      </c>
    </row>
    <row r="641" spans="1:10">
      <c r="A641" s="70" t="s">
        <v>554</v>
      </c>
      <c r="B641" s="70">
        <v>132523296</v>
      </c>
      <c r="C641" s="71" t="s">
        <v>896</v>
      </c>
      <c r="D641" s="69">
        <v>46099</v>
      </c>
      <c r="E641" s="81">
        <v>15000</v>
      </c>
      <c r="F641" s="72"/>
      <c r="G641" s="81">
        <v>15000</v>
      </c>
      <c r="H641" s="77"/>
      <c r="I641" s="77"/>
      <c r="J641" s="6"/>
    </row>
    <row r="642" spans="1:10">
      <c r="A642" s="70" t="s">
        <v>554</v>
      </c>
      <c r="B642" s="70">
        <v>132523296</v>
      </c>
      <c r="C642" s="71" t="s">
        <v>897</v>
      </c>
      <c r="D642" s="69">
        <v>46099</v>
      </c>
      <c r="E642" s="81">
        <v>28000</v>
      </c>
      <c r="F642" s="77"/>
      <c r="G642" s="81">
        <v>28000</v>
      </c>
      <c r="H642" s="77"/>
      <c r="I642" s="6"/>
      <c r="J642" s="78"/>
    </row>
    <row r="643" spans="1:10">
      <c r="A643" s="70" t="s">
        <v>554</v>
      </c>
      <c r="B643" s="70">
        <v>132523296</v>
      </c>
      <c r="C643" s="71" t="s">
        <v>898</v>
      </c>
      <c r="D643" s="69">
        <v>46099</v>
      </c>
      <c r="E643" s="81">
        <v>18000</v>
      </c>
      <c r="F643" s="77"/>
      <c r="G643" s="81">
        <v>18000</v>
      </c>
      <c r="H643" s="77"/>
      <c r="I643" s="6"/>
      <c r="J643" s="78"/>
    </row>
    <row r="644" spans="1:10">
      <c r="A644" s="70" t="s">
        <v>554</v>
      </c>
      <c r="B644" s="70">
        <v>132523296</v>
      </c>
      <c r="C644" s="71" t="s">
        <v>899</v>
      </c>
      <c r="D644" s="69">
        <v>46099</v>
      </c>
      <c r="E644" s="81">
        <v>30000</v>
      </c>
      <c r="F644" s="6"/>
      <c r="G644" s="81">
        <v>30000</v>
      </c>
      <c r="H644" s="77"/>
      <c r="I644" s="6"/>
      <c r="J644" s="77"/>
    </row>
    <row r="645" spans="1:10">
      <c r="A645" s="70" t="s">
        <v>554</v>
      </c>
      <c r="B645" s="70">
        <v>132523297</v>
      </c>
      <c r="C645" s="71" t="s">
        <v>1026</v>
      </c>
      <c r="D645" s="69">
        <v>46132</v>
      </c>
      <c r="E645" s="81">
        <v>28000</v>
      </c>
      <c r="F645" s="81">
        <v>28000</v>
      </c>
      <c r="G645" s="77"/>
      <c r="H645" s="77"/>
      <c r="I645" s="6"/>
      <c r="J645" s="6"/>
    </row>
    <row r="646" spans="1:10">
      <c r="A646" s="70" t="s">
        <v>82</v>
      </c>
      <c r="B646" s="70">
        <v>132291409</v>
      </c>
      <c r="C646" s="71" t="s">
        <v>563</v>
      </c>
      <c r="D646" s="69">
        <v>45870</v>
      </c>
      <c r="E646" s="81">
        <v>38550.6</v>
      </c>
      <c r="F646" s="77"/>
      <c r="G646" s="78"/>
      <c r="H646" s="77"/>
      <c r="I646" s="6"/>
      <c r="J646" s="81">
        <v>38550.6</v>
      </c>
    </row>
    <row r="647" spans="1:10">
      <c r="A647" s="70" t="s">
        <v>564</v>
      </c>
      <c r="B647" s="70">
        <v>131444792</v>
      </c>
      <c r="C647" s="71" t="s">
        <v>565</v>
      </c>
      <c r="D647" s="69">
        <v>45915</v>
      </c>
      <c r="E647" s="81">
        <v>140774</v>
      </c>
      <c r="F647" s="77"/>
      <c r="G647" s="78"/>
      <c r="H647" s="77"/>
      <c r="I647" s="6"/>
      <c r="J647" s="81">
        <v>140774</v>
      </c>
    </row>
    <row r="648" spans="1:10">
      <c r="A648" s="70" t="s">
        <v>567</v>
      </c>
      <c r="B648" s="70">
        <v>132328622</v>
      </c>
      <c r="C648" s="71" t="s">
        <v>406</v>
      </c>
      <c r="D648" s="69">
        <v>45825</v>
      </c>
      <c r="E648" s="81">
        <v>29500</v>
      </c>
      <c r="F648" s="77"/>
      <c r="G648" s="78"/>
      <c r="H648" s="77"/>
      <c r="I648" s="6"/>
      <c r="J648" s="81">
        <v>29500</v>
      </c>
    </row>
    <row r="649" spans="1:10">
      <c r="A649" s="70" t="s">
        <v>781</v>
      </c>
      <c r="B649" s="70">
        <v>102326746</v>
      </c>
      <c r="C649" s="71" t="s">
        <v>743</v>
      </c>
      <c r="D649" s="69">
        <v>46086</v>
      </c>
      <c r="E649" s="81">
        <v>18340</v>
      </c>
      <c r="F649" s="77"/>
      <c r="G649" s="81">
        <v>18340</v>
      </c>
      <c r="H649" s="77"/>
      <c r="I649" s="6"/>
      <c r="J649" s="6"/>
    </row>
    <row r="650" spans="1:10">
      <c r="A650" s="70" t="s">
        <v>781</v>
      </c>
      <c r="B650" s="70">
        <v>102326746</v>
      </c>
      <c r="C650" s="71" t="s">
        <v>900</v>
      </c>
      <c r="D650" s="69">
        <v>46090</v>
      </c>
      <c r="E650" s="81">
        <v>5625</v>
      </c>
      <c r="F650" s="78"/>
      <c r="G650" s="81">
        <v>5625</v>
      </c>
      <c r="H650" s="6"/>
      <c r="I650" s="77"/>
      <c r="J650" s="6"/>
    </row>
    <row r="651" spans="1:10">
      <c r="A651" s="70" t="s">
        <v>781</v>
      </c>
      <c r="B651" s="70">
        <v>102326747</v>
      </c>
      <c r="C651" s="71" t="s">
        <v>1027</v>
      </c>
      <c r="D651" s="69">
        <v>46132</v>
      </c>
      <c r="E651" s="81">
        <v>14321</v>
      </c>
      <c r="F651" s="81">
        <v>14321</v>
      </c>
      <c r="G651" s="77"/>
      <c r="H651" s="6"/>
      <c r="I651" s="77"/>
      <c r="J651" s="6"/>
    </row>
    <row r="652" spans="1:10">
      <c r="A652" s="70" t="s">
        <v>568</v>
      </c>
      <c r="B652" s="73">
        <v>102326746</v>
      </c>
      <c r="C652" s="71" t="s">
        <v>569</v>
      </c>
      <c r="D652" s="69">
        <v>46038</v>
      </c>
      <c r="E652" s="81">
        <v>118767</v>
      </c>
      <c r="F652" s="78"/>
      <c r="G652" s="6"/>
      <c r="H652" s="6"/>
      <c r="I652" s="81">
        <v>118767</v>
      </c>
      <c r="J652" s="77"/>
    </row>
    <row r="653" spans="1:10">
      <c r="A653" s="70" t="s">
        <v>568</v>
      </c>
      <c r="B653" s="73">
        <v>102326746</v>
      </c>
      <c r="C653" s="71" t="s">
        <v>784</v>
      </c>
      <c r="D653" s="69">
        <v>46071</v>
      </c>
      <c r="E653" s="81">
        <v>149388</v>
      </c>
      <c r="F653" s="78"/>
      <c r="G653" s="6"/>
      <c r="H653" s="81">
        <v>149388</v>
      </c>
      <c r="I653" s="77"/>
      <c r="J653" s="77"/>
    </row>
    <row r="654" spans="1:10">
      <c r="A654" s="70" t="s">
        <v>568</v>
      </c>
      <c r="B654" s="73">
        <v>102326746</v>
      </c>
      <c r="C654" s="71" t="s">
        <v>901</v>
      </c>
      <c r="D654" s="69">
        <v>46098</v>
      </c>
      <c r="E654" s="81">
        <v>73927</v>
      </c>
      <c r="F654" s="77"/>
      <c r="G654" s="81">
        <v>73927</v>
      </c>
      <c r="H654" s="6"/>
      <c r="I654" s="77"/>
      <c r="J654" s="78"/>
    </row>
    <row r="655" spans="1:10">
      <c r="A655" s="70" t="s">
        <v>568</v>
      </c>
      <c r="B655" s="73">
        <v>102326747</v>
      </c>
      <c r="C655" s="71" t="s">
        <v>1028</v>
      </c>
      <c r="D655" s="69">
        <v>46126</v>
      </c>
      <c r="E655" s="81">
        <v>151748</v>
      </c>
      <c r="F655" s="81">
        <v>151748</v>
      </c>
      <c r="G655" s="6"/>
      <c r="H655" s="6"/>
      <c r="I655" s="77"/>
      <c r="J655" s="77"/>
    </row>
    <row r="656" spans="1:10">
      <c r="A656" s="70" t="s">
        <v>570</v>
      </c>
      <c r="B656" s="70">
        <v>133097591</v>
      </c>
      <c r="C656" s="71" t="s">
        <v>418</v>
      </c>
      <c r="D656" s="69">
        <v>45898</v>
      </c>
      <c r="E656" s="81">
        <v>114578</v>
      </c>
      <c r="F656" s="6"/>
      <c r="G656" s="6"/>
      <c r="H656" s="77"/>
      <c r="I656" s="77"/>
      <c r="J656" s="81">
        <v>114578</v>
      </c>
    </row>
    <row r="657" spans="1:10">
      <c r="A657" s="70" t="s">
        <v>570</v>
      </c>
      <c r="B657" s="70">
        <v>133097591</v>
      </c>
      <c r="C657" s="71" t="s">
        <v>571</v>
      </c>
      <c r="D657" s="69">
        <v>45944</v>
      </c>
      <c r="E657" s="81">
        <v>230902.39999999999</v>
      </c>
      <c r="F657" s="6"/>
      <c r="G657" s="6"/>
      <c r="H657" s="77"/>
      <c r="I657" s="77"/>
      <c r="J657" s="81">
        <v>230902.39999999999</v>
      </c>
    </row>
    <row r="658" spans="1:10">
      <c r="A658" s="70" t="s">
        <v>570</v>
      </c>
      <c r="B658" s="70">
        <v>133097591</v>
      </c>
      <c r="C658" s="71" t="s">
        <v>558</v>
      </c>
      <c r="D658" s="69">
        <v>45978</v>
      </c>
      <c r="E658" s="81">
        <v>129564</v>
      </c>
      <c r="F658" s="6"/>
      <c r="G658" s="77"/>
      <c r="H658" s="78"/>
      <c r="I658" s="77"/>
      <c r="J658" s="81">
        <v>129564</v>
      </c>
    </row>
    <row r="659" spans="1:10">
      <c r="A659" s="70" t="s">
        <v>570</v>
      </c>
      <c r="B659" s="70">
        <v>133097591</v>
      </c>
      <c r="C659" s="71" t="s">
        <v>572</v>
      </c>
      <c r="D659" s="69">
        <v>45993</v>
      </c>
      <c r="E659" s="81">
        <v>154698</v>
      </c>
      <c r="F659" s="6"/>
      <c r="G659" s="78"/>
      <c r="H659" s="77"/>
      <c r="I659" s="77"/>
      <c r="J659" s="81">
        <v>154698</v>
      </c>
    </row>
    <row r="660" spans="1:10">
      <c r="A660" s="70" t="s">
        <v>573</v>
      </c>
      <c r="B660" s="70">
        <v>101012803</v>
      </c>
      <c r="C660" s="71" t="s">
        <v>574</v>
      </c>
      <c r="D660" s="69">
        <v>45455</v>
      </c>
      <c r="E660" s="81">
        <v>161034.6</v>
      </c>
      <c r="F660" s="6"/>
      <c r="G660" s="77"/>
      <c r="H660" s="77"/>
      <c r="I660" s="77"/>
      <c r="J660" s="81">
        <v>161034.6</v>
      </c>
    </row>
    <row r="661" spans="1:10">
      <c r="A661" s="70" t="s">
        <v>573</v>
      </c>
      <c r="B661" s="70">
        <v>101012803</v>
      </c>
      <c r="C661" s="71" t="s">
        <v>575</v>
      </c>
      <c r="D661" s="69">
        <v>45484</v>
      </c>
      <c r="E661" s="81">
        <v>55212.2</v>
      </c>
      <c r="F661" s="6"/>
      <c r="G661" s="77"/>
      <c r="H661" s="77"/>
      <c r="I661" s="77"/>
      <c r="J661" s="81">
        <v>55212.2</v>
      </c>
    </row>
    <row r="662" spans="1:10">
      <c r="A662" s="70" t="s">
        <v>88</v>
      </c>
      <c r="B662" s="70">
        <v>101061911</v>
      </c>
      <c r="C662" s="71" t="s">
        <v>576</v>
      </c>
      <c r="D662" s="69">
        <v>45876</v>
      </c>
      <c r="E662" s="81">
        <v>19310</v>
      </c>
      <c r="F662" s="77"/>
      <c r="G662" s="77"/>
      <c r="H662" s="77"/>
      <c r="I662" s="77"/>
      <c r="J662" s="81">
        <v>19310</v>
      </c>
    </row>
    <row r="663" spans="1:10">
      <c r="A663" s="70" t="s">
        <v>88</v>
      </c>
      <c r="B663" s="70">
        <v>101061911</v>
      </c>
      <c r="C663" s="71" t="s">
        <v>577</v>
      </c>
      <c r="D663" s="69">
        <v>45883</v>
      </c>
      <c r="E663" s="81">
        <v>6329.99</v>
      </c>
      <c r="F663" s="77"/>
      <c r="G663" s="77"/>
      <c r="H663" s="77"/>
      <c r="I663" s="77"/>
      <c r="J663" s="81">
        <v>6329.99</v>
      </c>
    </row>
    <row r="664" spans="1:10">
      <c r="A664" s="70" t="s">
        <v>88</v>
      </c>
      <c r="B664" s="70">
        <v>101061911</v>
      </c>
      <c r="C664" s="71" t="s">
        <v>578</v>
      </c>
      <c r="D664" s="69">
        <v>45946</v>
      </c>
      <c r="E664" s="81">
        <v>7950</v>
      </c>
      <c r="F664" s="77"/>
      <c r="G664" s="77"/>
      <c r="H664" s="77"/>
      <c r="I664" s="77"/>
      <c r="J664" s="81">
        <v>7950</v>
      </c>
    </row>
    <row r="665" spans="1:10">
      <c r="A665" s="70" t="s">
        <v>88</v>
      </c>
      <c r="B665" s="70">
        <v>101061911</v>
      </c>
      <c r="C665" s="71" t="s">
        <v>579</v>
      </c>
      <c r="D665" s="69">
        <v>45994</v>
      </c>
      <c r="E665" s="81">
        <v>6000.02</v>
      </c>
      <c r="F665" s="77"/>
      <c r="G665" s="77"/>
      <c r="H665" s="77"/>
      <c r="I665" s="77"/>
      <c r="J665" s="81">
        <v>6000.02</v>
      </c>
    </row>
    <row r="666" spans="1:10">
      <c r="A666" s="70" t="s">
        <v>580</v>
      </c>
      <c r="B666" s="70">
        <v>132231136</v>
      </c>
      <c r="C666" s="71" t="s">
        <v>785</v>
      </c>
      <c r="D666" s="69">
        <v>46071</v>
      </c>
      <c r="E666" s="81">
        <v>25949.98</v>
      </c>
      <c r="F666" s="77"/>
      <c r="G666" s="77"/>
      <c r="H666" s="81">
        <v>25949.98</v>
      </c>
      <c r="I666" s="6"/>
      <c r="J666" s="72"/>
    </row>
    <row r="667" spans="1:10">
      <c r="A667" s="70" t="s">
        <v>580</v>
      </c>
      <c r="B667" s="70">
        <v>132231136</v>
      </c>
      <c r="C667" s="71" t="s">
        <v>902</v>
      </c>
      <c r="D667" s="69">
        <v>46107</v>
      </c>
      <c r="E667" s="81">
        <v>68064.7</v>
      </c>
      <c r="F667" s="77"/>
      <c r="G667" s="81">
        <v>68064.7</v>
      </c>
      <c r="H667" s="77"/>
      <c r="I667" s="6"/>
      <c r="J667" s="72"/>
    </row>
    <row r="668" spans="1:10">
      <c r="A668" s="70" t="s">
        <v>581</v>
      </c>
      <c r="B668" s="70">
        <v>132428552</v>
      </c>
      <c r="C668" s="71" t="s">
        <v>417</v>
      </c>
      <c r="D668" s="69">
        <v>45904</v>
      </c>
      <c r="E668" s="81">
        <v>99240.36</v>
      </c>
      <c r="F668" s="77"/>
      <c r="G668" s="77"/>
      <c r="H668" s="77"/>
      <c r="I668" s="6"/>
      <c r="J668" s="81">
        <v>99240.36</v>
      </c>
    </row>
    <row r="669" spans="1:10">
      <c r="A669" s="70" t="s">
        <v>581</v>
      </c>
      <c r="B669" s="70">
        <v>132428552</v>
      </c>
      <c r="C669" s="71" t="s">
        <v>423</v>
      </c>
      <c r="D669" s="69">
        <v>45939</v>
      </c>
      <c r="E669" s="81">
        <v>195962.6</v>
      </c>
      <c r="F669" s="77"/>
      <c r="G669" s="77"/>
      <c r="H669" s="77"/>
      <c r="I669" s="6"/>
      <c r="J669" s="81">
        <v>195962.6</v>
      </c>
    </row>
    <row r="670" spans="1:10">
      <c r="A670" s="70" t="s">
        <v>581</v>
      </c>
      <c r="B670" s="70">
        <v>132428552</v>
      </c>
      <c r="C670" s="71" t="s">
        <v>424</v>
      </c>
      <c r="D670" s="69">
        <v>45939</v>
      </c>
      <c r="E670" s="81">
        <v>228491.66</v>
      </c>
      <c r="F670" s="77"/>
      <c r="G670" s="77"/>
      <c r="H670" s="6"/>
      <c r="I670" s="78"/>
      <c r="J670" s="81">
        <v>228491.66</v>
      </c>
    </row>
    <row r="671" spans="1:10">
      <c r="A671" s="70" t="s">
        <v>581</v>
      </c>
      <c r="B671" s="70">
        <v>132428552</v>
      </c>
      <c r="C671" s="71" t="s">
        <v>426</v>
      </c>
      <c r="D671" s="69">
        <v>45982</v>
      </c>
      <c r="E671" s="81">
        <v>99240.36</v>
      </c>
      <c r="F671" s="77"/>
      <c r="G671" s="77"/>
      <c r="H671" s="6"/>
      <c r="I671" s="78"/>
      <c r="J671" s="81">
        <v>99240.36</v>
      </c>
    </row>
    <row r="672" spans="1:10">
      <c r="A672" s="70" t="s">
        <v>581</v>
      </c>
      <c r="B672" s="70">
        <v>132428552</v>
      </c>
      <c r="C672" s="71" t="s">
        <v>427</v>
      </c>
      <c r="D672" s="69">
        <v>45982</v>
      </c>
      <c r="E672" s="81">
        <v>174109</v>
      </c>
      <c r="F672" s="77"/>
      <c r="G672" s="77"/>
      <c r="H672" s="6"/>
      <c r="I672" s="77"/>
      <c r="J672" s="81">
        <v>174109</v>
      </c>
    </row>
    <row r="673" spans="1:10">
      <c r="A673" s="70" t="s">
        <v>581</v>
      </c>
      <c r="B673" s="70">
        <v>132428552</v>
      </c>
      <c r="C673" s="71" t="s">
        <v>431</v>
      </c>
      <c r="D673" s="69">
        <v>45995</v>
      </c>
      <c r="E673" s="81">
        <v>196908.96</v>
      </c>
      <c r="F673" s="77"/>
      <c r="G673" s="77"/>
      <c r="H673" s="6"/>
      <c r="I673" s="77"/>
      <c r="J673" s="81">
        <v>196908.96</v>
      </c>
    </row>
    <row r="674" spans="1:10">
      <c r="A674" s="70" t="s">
        <v>581</v>
      </c>
      <c r="B674" s="70">
        <v>132428552</v>
      </c>
      <c r="C674" s="71" t="s">
        <v>432</v>
      </c>
      <c r="D674" s="69">
        <v>45995</v>
      </c>
      <c r="E674" s="81">
        <v>132320.48000000001</v>
      </c>
      <c r="F674" s="77"/>
      <c r="G674" s="78"/>
      <c r="H674" s="6"/>
      <c r="I674" s="77"/>
      <c r="J674" s="81">
        <v>132320.48000000001</v>
      </c>
    </row>
    <row r="675" spans="1:10">
      <c r="A675" s="70" t="s">
        <v>581</v>
      </c>
      <c r="B675" s="70">
        <v>132428552</v>
      </c>
      <c r="C675" s="71" t="s">
        <v>437</v>
      </c>
      <c r="D675" s="69">
        <v>46044</v>
      </c>
      <c r="E675" s="81">
        <v>81968</v>
      </c>
      <c r="F675" s="77"/>
      <c r="G675" s="78"/>
      <c r="H675" s="6"/>
      <c r="I675" s="81">
        <v>81968</v>
      </c>
      <c r="J675" s="6"/>
    </row>
    <row r="676" spans="1:10">
      <c r="A676" s="70" t="s">
        <v>581</v>
      </c>
      <c r="B676" s="70">
        <v>132428552</v>
      </c>
      <c r="C676" s="71" t="s">
        <v>438</v>
      </c>
      <c r="D676" s="69">
        <v>46049</v>
      </c>
      <c r="E676" s="81">
        <v>209990</v>
      </c>
      <c r="F676" s="77"/>
      <c r="G676" s="77"/>
      <c r="H676" s="6"/>
      <c r="I676" s="81">
        <v>209990</v>
      </c>
      <c r="J676" s="72"/>
    </row>
    <row r="677" spans="1:10">
      <c r="A677" s="70" t="s">
        <v>581</v>
      </c>
      <c r="B677" s="70">
        <v>132428552</v>
      </c>
      <c r="C677" s="71" t="s">
        <v>440</v>
      </c>
      <c r="D677" s="69">
        <v>46069</v>
      </c>
      <c r="E677" s="81">
        <v>183126</v>
      </c>
      <c r="F677" s="77"/>
      <c r="G677" s="77"/>
      <c r="H677" s="81">
        <v>183126</v>
      </c>
      <c r="I677" s="77"/>
      <c r="J677" s="72"/>
    </row>
    <row r="678" spans="1:10">
      <c r="A678" s="70" t="s">
        <v>581</v>
      </c>
      <c r="B678" s="70">
        <v>132428552</v>
      </c>
      <c r="C678" s="71" t="s">
        <v>878</v>
      </c>
      <c r="D678" s="69">
        <v>46100</v>
      </c>
      <c r="E678" s="81">
        <v>216465</v>
      </c>
      <c r="F678" s="77"/>
      <c r="G678" s="81">
        <v>216465</v>
      </c>
      <c r="H678" s="6"/>
      <c r="I678" s="77"/>
      <c r="J678" s="72"/>
    </row>
    <row r="679" spans="1:10">
      <c r="A679" s="70" t="s">
        <v>581</v>
      </c>
      <c r="B679" s="70">
        <v>132428552</v>
      </c>
      <c r="C679" s="71" t="s">
        <v>1029</v>
      </c>
      <c r="D679" s="69">
        <v>46102</v>
      </c>
      <c r="E679" s="81">
        <v>40984</v>
      </c>
      <c r="F679" s="77"/>
      <c r="G679" s="81">
        <v>40984</v>
      </c>
      <c r="H679" s="6"/>
      <c r="I679" s="77"/>
      <c r="J679" s="72"/>
    </row>
    <row r="680" spans="1:10">
      <c r="A680" s="70" t="s">
        <v>583</v>
      </c>
      <c r="B680" s="70">
        <v>131129536</v>
      </c>
      <c r="C680" s="71" t="s">
        <v>585</v>
      </c>
      <c r="D680" s="69">
        <v>46037</v>
      </c>
      <c r="E680" s="81">
        <v>16250</v>
      </c>
      <c r="F680" s="77"/>
      <c r="G680" s="77"/>
      <c r="H680" s="6"/>
      <c r="I680" s="81">
        <v>16250</v>
      </c>
      <c r="J680" s="72"/>
    </row>
    <row r="681" spans="1:10">
      <c r="A681" s="70" t="s">
        <v>583</v>
      </c>
      <c r="B681" s="70">
        <v>131129536</v>
      </c>
      <c r="C681" s="71" t="s">
        <v>586</v>
      </c>
      <c r="D681" s="69">
        <v>46037</v>
      </c>
      <c r="E681" s="81">
        <v>12490.7</v>
      </c>
      <c r="F681" s="77"/>
      <c r="G681" s="77"/>
      <c r="H681" s="6"/>
      <c r="I681" s="81">
        <v>12490.7</v>
      </c>
      <c r="J681" s="72"/>
    </row>
    <row r="682" spans="1:10">
      <c r="A682" s="70" t="s">
        <v>583</v>
      </c>
      <c r="B682" s="70">
        <v>131129536</v>
      </c>
      <c r="C682" s="71" t="s">
        <v>786</v>
      </c>
      <c r="D682" s="69">
        <v>46055</v>
      </c>
      <c r="E682" s="81">
        <v>13002.35</v>
      </c>
      <c r="F682" s="77" t="s">
        <v>1041</v>
      </c>
      <c r="G682" s="77"/>
      <c r="H682" s="81">
        <v>13002.35</v>
      </c>
      <c r="I682" s="77"/>
      <c r="J682" s="72"/>
    </row>
    <row r="683" spans="1:10">
      <c r="A683" s="70" t="s">
        <v>583</v>
      </c>
      <c r="B683" s="70">
        <v>131129536</v>
      </c>
      <c r="C683" s="71" t="s">
        <v>787</v>
      </c>
      <c r="D683" s="69">
        <v>46059</v>
      </c>
      <c r="E683" s="81">
        <v>7500</v>
      </c>
      <c r="F683" s="77"/>
      <c r="G683" s="77"/>
      <c r="H683" s="81">
        <v>7500</v>
      </c>
      <c r="I683" s="77"/>
      <c r="J683" s="72"/>
    </row>
    <row r="684" spans="1:10">
      <c r="A684" s="70" t="s">
        <v>583</v>
      </c>
      <c r="B684" s="70">
        <v>131129536</v>
      </c>
      <c r="C684" s="71" t="s">
        <v>788</v>
      </c>
      <c r="D684" s="69">
        <v>46065</v>
      </c>
      <c r="E684" s="81">
        <v>9850</v>
      </c>
      <c r="F684" s="77"/>
      <c r="G684" s="77"/>
      <c r="H684" s="81">
        <v>9850</v>
      </c>
      <c r="I684" s="77"/>
      <c r="J684" s="72"/>
    </row>
    <row r="685" spans="1:10">
      <c r="A685" s="70" t="s">
        <v>583</v>
      </c>
      <c r="B685" s="70">
        <v>131129536</v>
      </c>
      <c r="C685" s="71" t="s">
        <v>789</v>
      </c>
      <c r="D685" s="69">
        <v>46069</v>
      </c>
      <c r="E685" s="81">
        <v>23250</v>
      </c>
      <c r="F685" s="77"/>
      <c r="G685" s="77"/>
      <c r="H685" s="81">
        <v>23250</v>
      </c>
      <c r="I685" s="6"/>
      <c r="J685" s="72"/>
    </row>
    <row r="686" spans="1:10">
      <c r="A686" s="70" t="s">
        <v>583</v>
      </c>
      <c r="B686" s="70">
        <v>131129536</v>
      </c>
      <c r="C686" s="71" t="s">
        <v>903</v>
      </c>
      <c r="D686" s="69">
        <v>46092</v>
      </c>
      <c r="E686" s="81">
        <v>20021</v>
      </c>
      <c r="F686" s="77"/>
      <c r="G686" s="81">
        <v>20021</v>
      </c>
      <c r="H686" s="6"/>
      <c r="I686" s="6"/>
      <c r="J686" s="72"/>
    </row>
    <row r="687" spans="1:10">
      <c r="A687" s="70" t="s">
        <v>583</v>
      </c>
      <c r="B687" s="70">
        <v>131129536</v>
      </c>
      <c r="C687" s="71" t="s">
        <v>904</v>
      </c>
      <c r="D687" s="69">
        <v>46094</v>
      </c>
      <c r="E687" s="81">
        <v>3000</v>
      </c>
      <c r="F687" s="77"/>
      <c r="G687" s="81">
        <v>3000</v>
      </c>
      <c r="H687" s="6"/>
      <c r="I687" s="77"/>
      <c r="J687" s="72"/>
    </row>
    <row r="688" spans="1:10">
      <c r="A688" s="70" t="s">
        <v>583</v>
      </c>
      <c r="B688" s="70">
        <v>131129536</v>
      </c>
      <c r="C688" s="71" t="s">
        <v>905</v>
      </c>
      <c r="D688" s="69">
        <v>46094</v>
      </c>
      <c r="E688" s="81">
        <v>16250</v>
      </c>
      <c r="F688" s="77"/>
      <c r="G688" s="81">
        <v>16250</v>
      </c>
      <c r="H688" s="6"/>
      <c r="I688" s="77"/>
      <c r="J688" s="72"/>
    </row>
    <row r="689" spans="1:10">
      <c r="A689" s="70" t="s">
        <v>583</v>
      </c>
      <c r="B689" s="70">
        <v>131129536</v>
      </c>
      <c r="C689" s="71" t="s">
        <v>906</v>
      </c>
      <c r="D689" s="69">
        <v>46106</v>
      </c>
      <c r="E689" s="81">
        <v>10400</v>
      </c>
      <c r="F689" s="77"/>
      <c r="G689" s="81">
        <v>10400</v>
      </c>
      <c r="H689" s="6"/>
      <c r="I689" s="77"/>
      <c r="J689" s="72"/>
    </row>
    <row r="690" spans="1:10">
      <c r="A690" s="70" t="s">
        <v>583</v>
      </c>
      <c r="B690" s="70">
        <v>131129536</v>
      </c>
      <c r="C690" s="71" t="s">
        <v>1030</v>
      </c>
      <c r="D690" s="69">
        <v>46133</v>
      </c>
      <c r="E690" s="81">
        <v>27300</v>
      </c>
      <c r="F690" s="81">
        <v>27300</v>
      </c>
      <c r="G690" s="6"/>
      <c r="H690" s="6"/>
      <c r="I690" s="77"/>
      <c r="J690" s="72"/>
    </row>
    <row r="691" spans="1:10">
      <c r="A691" s="70" t="s">
        <v>92</v>
      </c>
      <c r="B691" s="70">
        <v>131687202</v>
      </c>
      <c r="C691" s="71" t="s">
        <v>587</v>
      </c>
      <c r="D691" s="69">
        <v>45945</v>
      </c>
      <c r="E691" s="81">
        <v>38280</v>
      </c>
      <c r="F691" s="6"/>
      <c r="G691" s="77"/>
      <c r="H691" s="6"/>
      <c r="I691" s="77"/>
      <c r="J691" s="81">
        <v>38280</v>
      </c>
    </row>
    <row r="692" spans="1:10">
      <c r="A692" s="70" t="s">
        <v>92</v>
      </c>
      <c r="B692" s="70">
        <v>131687202</v>
      </c>
      <c r="C692" s="71" t="s">
        <v>588</v>
      </c>
      <c r="D692" s="69">
        <v>45945</v>
      </c>
      <c r="E692" s="81">
        <v>30000</v>
      </c>
      <c r="F692" s="6"/>
      <c r="G692" s="77"/>
      <c r="H692" s="6"/>
      <c r="I692" s="77"/>
      <c r="J692" s="81">
        <v>30000</v>
      </c>
    </row>
    <row r="693" spans="1:10">
      <c r="A693" s="70" t="s">
        <v>92</v>
      </c>
      <c r="B693" s="70">
        <v>131687202</v>
      </c>
      <c r="C693" s="71" t="s">
        <v>589</v>
      </c>
      <c r="D693" s="69">
        <v>45995</v>
      </c>
      <c r="E693" s="81">
        <v>6240</v>
      </c>
      <c r="F693" s="77"/>
      <c r="G693" s="6"/>
      <c r="H693" s="6"/>
      <c r="I693" s="77"/>
      <c r="J693" s="81">
        <v>6240</v>
      </c>
    </row>
    <row r="694" spans="1:10">
      <c r="A694" s="70" t="s">
        <v>92</v>
      </c>
      <c r="B694" s="70">
        <v>131687202</v>
      </c>
      <c r="C694" s="71" t="s">
        <v>590</v>
      </c>
      <c r="D694" s="69">
        <v>45999</v>
      </c>
      <c r="E694" s="81">
        <v>30600</v>
      </c>
      <c r="F694" s="77"/>
      <c r="G694" s="77"/>
      <c r="H694" s="6"/>
      <c r="I694" s="77"/>
      <c r="J694" s="81">
        <v>30600</v>
      </c>
    </row>
    <row r="695" spans="1:10">
      <c r="A695" s="70" t="s">
        <v>92</v>
      </c>
      <c r="B695" s="70">
        <v>131687202</v>
      </c>
      <c r="C695" s="71" t="s">
        <v>790</v>
      </c>
      <c r="D695" s="69">
        <v>46069</v>
      </c>
      <c r="E695" s="81">
        <v>59750</v>
      </c>
      <c r="F695" s="77"/>
      <c r="G695" s="77"/>
      <c r="H695" s="81">
        <v>59750</v>
      </c>
      <c r="I695" s="77"/>
      <c r="J695" s="72"/>
    </row>
    <row r="696" spans="1:10">
      <c r="A696" s="70" t="s">
        <v>92</v>
      </c>
      <c r="B696" s="70">
        <v>131687202</v>
      </c>
      <c r="C696" s="71" t="s">
        <v>791</v>
      </c>
      <c r="D696" s="69">
        <v>46070</v>
      </c>
      <c r="E696" s="81">
        <v>97500</v>
      </c>
      <c r="F696" s="77"/>
      <c r="G696" s="77"/>
      <c r="H696" s="81">
        <v>97500</v>
      </c>
      <c r="I696" s="6"/>
      <c r="J696" s="72"/>
    </row>
    <row r="697" spans="1:10">
      <c r="A697" s="70" t="s">
        <v>92</v>
      </c>
      <c r="B697" s="70">
        <v>131687202</v>
      </c>
      <c r="C697" s="71" t="s">
        <v>792</v>
      </c>
      <c r="D697" s="69">
        <v>46070</v>
      </c>
      <c r="E697" s="81">
        <v>7460</v>
      </c>
      <c r="F697" s="6"/>
      <c r="G697" s="77"/>
      <c r="H697" s="81">
        <v>7460</v>
      </c>
      <c r="I697" s="77"/>
      <c r="J697" s="72"/>
    </row>
    <row r="698" spans="1:10">
      <c r="A698" s="70" t="s">
        <v>92</v>
      </c>
      <c r="B698" s="70">
        <v>131687202</v>
      </c>
      <c r="C698" s="71" t="s">
        <v>793</v>
      </c>
      <c r="D698" s="69">
        <v>46077</v>
      </c>
      <c r="E698" s="81">
        <v>114048</v>
      </c>
      <c r="F698" s="77"/>
      <c r="G698" s="77"/>
      <c r="H698" s="81">
        <v>114048</v>
      </c>
      <c r="I698" s="77"/>
      <c r="J698" s="72"/>
    </row>
    <row r="699" spans="1:10">
      <c r="A699" s="70" t="s">
        <v>92</v>
      </c>
      <c r="B699" s="70">
        <v>131687202</v>
      </c>
      <c r="C699" s="71" t="s">
        <v>907</v>
      </c>
      <c r="D699" s="69">
        <v>46106</v>
      </c>
      <c r="E699" s="81">
        <v>8614</v>
      </c>
      <c r="F699" s="77"/>
      <c r="G699" s="81">
        <v>8614</v>
      </c>
      <c r="H699" s="6"/>
      <c r="I699" s="77"/>
      <c r="J699" s="72"/>
    </row>
    <row r="700" spans="1:10">
      <c r="A700" s="70" t="s">
        <v>92</v>
      </c>
      <c r="B700" s="70">
        <v>131687202</v>
      </c>
      <c r="C700" s="71" t="s">
        <v>908</v>
      </c>
      <c r="D700" s="69">
        <v>46106</v>
      </c>
      <c r="E700" s="81">
        <v>64779.96</v>
      </c>
      <c r="F700" s="77"/>
      <c r="G700" s="81">
        <v>64779.96</v>
      </c>
      <c r="H700" s="6"/>
      <c r="I700" s="77"/>
      <c r="J700" s="72"/>
    </row>
    <row r="701" spans="1:10">
      <c r="A701" s="70" t="s">
        <v>92</v>
      </c>
      <c r="B701" s="70">
        <v>131687202</v>
      </c>
      <c r="C701" s="71" t="s">
        <v>909</v>
      </c>
      <c r="D701" s="69">
        <v>46106</v>
      </c>
      <c r="E701" s="81">
        <v>16000</v>
      </c>
      <c r="F701" s="77"/>
      <c r="G701" s="81">
        <v>16000</v>
      </c>
      <c r="H701" s="6"/>
      <c r="I701" s="77"/>
      <c r="J701" s="72"/>
    </row>
    <row r="702" spans="1:10">
      <c r="A702" s="70" t="s">
        <v>92</v>
      </c>
      <c r="B702" s="70">
        <v>131687202</v>
      </c>
      <c r="C702" s="71" t="s">
        <v>910</v>
      </c>
      <c r="D702" s="69">
        <v>46108</v>
      </c>
      <c r="E702" s="81">
        <v>28000</v>
      </c>
      <c r="F702" s="77"/>
      <c r="G702" s="81">
        <v>28000</v>
      </c>
      <c r="H702" s="6"/>
      <c r="I702" s="77"/>
      <c r="J702" s="72"/>
    </row>
    <row r="703" spans="1:10">
      <c r="A703" s="70" t="s">
        <v>92</v>
      </c>
      <c r="B703" s="70">
        <v>131687202</v>
      </c>
      <c r="C703" s="71" t="s">
        <v>1031</v>
      </c>
      <c r="D703" s="69">
        <v>46119</v>
      </c>
      <c r="E703" s="81">
        <v>108216</v>
      </c>
      <c r="F703" s="81">
        <v>108216</v>
      </c>
      <c r="G703" s="77"/>
      <c r="H703" s="6"/>
      <c r="I703" s="6"/>
      <c r="J703" s="77"/>
    </row>
    <row r="704" spans="1:10">
      <c r="A704" s="70" t="s">
        <v>92</v>
      </c>
      <c r="B704" s="70">
        <v>131687202</v>
      </c>
      <c r="C704" s="71" t="s">
        <v>1032</v>
      </c>
      <c r="D704" s="69">
        <v>46121</v>
      </c>
      <c r="E704" s="81">
        <v>23664</v>
      </c>
      <c r="F704" s="81">
        <v>23664</v>
      </c>
      <c r="G704" s="77"/>
      <c r="H704" s="6"/>
      <c r="I704" s="6"/>
      <c r="J704" s="77"/>
    </row>
    <row r="705" spans="1:10">
      <c r="A705" s="70" t="s">
        <v>92</v>
      </c>
      <c r="B705" s="70">
        <v>131687202</v>
      </c>
      <c r="C705" s="71" t="s">
        <v>378</v>
      </c>
      <c r="D705" s="69">
        <v>46125</v>
      </c>
      <c r="E705" s="81">
        <v>40000</v>
      </c>
      <c r="F705" s="81">
        <v>40000</v>
      </c>
      <c r="G705" s="77"/>
      <c r="H705" s="6"/>
      <c r="I705" s="6"/>
      <c r="J705" s="77"/>
    </row>
    <row r="706" spans="1:10">
      <c r="A706" s="70" t="s">
        <v>92</v>
      </c>
      <c r="B706" s="70">
        <v>131687202</v>
      </c>
      <c r="C706" s="71" t="s">
        <v>1033</v>
      </c>
      <c r="D706" s="69">
        <v>46128</v>
      </c>
      <c r="E706" s="81">
        <v>3069</v>
      </c>
      <c r="F706" s="81">
        <v>3069</v>
      </c>
      <c r="G706" s="77"/>
      <c r="H706" s="6"/>
      <c r="I706" s="6"/>
      <c r="J706" s="77"/>
    </row>
    <row r="707" spans="1:10">
      <c r="A707" s="70" t="s">
        <v>92</v>
      </c>
      <c r="B707" s="70">
        <v>131687202</v>
      </c>
      <c r="C707" s="71" t="s">
        <v>1034</v>
      </c>
      <c r="D707" s="69">
        <v>46133</v>
      </c>
      <c r="E707" s="81">
        <v>11139.2</v>
      </c>
      <c r="F707" s="81">
        <v>11139.2</v>
      </c>
      <c r="G707" s="78"/>
      <c r="H707" s="6"/>
      <c r="I707" s="6"/>
      <c r="J707" s="77"/>
    </row>
    <row r="708" spans="1:10">
      <c r="A708" s="70" t="s">
        <v>92</v>
      </c>
      <c r="B708" s="70">
        <v>131687202</v>
      </c>
      <c r="C708" s="71" t="s">
        <v>1035</v>
      </c>
      <c r="D708" s="69">
        <v>46133</v>
      </c>
      <c r="E708" s="81">
        <v>21200</v>
      </c>
      <c r="F708" s="81">
        <v>21200</v>
      </c>
      <c r="G708" s="78"/>
      <c r="H708" s="6"/>
      <c r="I708" s="77"/>
      <c r="J708" s="77"/>
    </row>
    <row r="709" spans="1:10">
      <c r="A709" s="70" t="s">
        <v>92</v>
      </c>
      <c r="B709" s="70">
        <v>131687202</v>
      </c>
      <c r="C709" s="71" t="s">
        <v>379</v>
      </c>
      <c r="D709" s="69">
        <v>46133</v>
      </c>
      <c r="E709" s="81">
        <v>51480</v>
      </c>
      <c r="F709" s="81">
        <v>51480</v>
      </c>
      <c r="G709" s="77"/>
      <c r="H709" s="6"/>
      <c r="I709" s="77"/>
      <c r="J709" s="77"/>
    </row>
    <row r="710" spans="1:10">
      <c r="A710" s="70" t="s">
        <v>92</v>
      </c>
      <c r="B710" s="70">
        <v>131687202</v>
      </c>
      <c r="C710" s="71" t="s">
        <v>380</v>
      </c>
      <c r="D710" s="69">
        <v>46133</v>
      </c>
      <c r="E710" s="81">
        <v>18500</v>
      </c>
      <c r="F710" s="81">
        <v>18500</v>
      </c>
      <c r="G710" s="6"/>
      <c r="H710" s="6"/>
      <c r="I710" s="77"/>
      <c r="J710" s="77"/>
    </row>
    <row r="711" spans="1:10">
      <c r="A711" s="70" t="s">
        <v>591</v>
      </c>
      <c r="B711" s="70">
        <v>101128542</v>
      </c>
      <c r="C711" s="71" t="s">
        <v>592</v>
      </c>
      <c r="D711" s="69">
        <v>45383</v>
      </c>
      <c r="E711" s="81">
        <v>3405</v>
      </c>
      <c r="F711" s="81"/>
      <c r="G711" s="6"/>
      <c r="H711" s="6"/>
      <c r="I711" s="77"/>
      <c r="J711" s="78">
        <f>+E711</f>
        <v>3405</v>
      </c>
    </row>
    <row r="712" spans="1:10">
      <c r="A712" s="70" t="s">
        <v>911</v>
      </c>
      <c r="B712" s="38">
        <v>101643412</v>
      </c>
      <c r="C712" s="71" t="s">
        <v>624</v>
      </c>
      <c r="D712" s="69">
        <v>46107</v>
      </c>
      <c r="E712" s="81">
        <v>36430.879999999997</v>
      </c>
      <c r="F712" s="77"/>
      <c r="G712" s="81">
        <v>36430.879999999997</v>
      </c>
      <c r="H712" s="6"/>
      <c r="I712" s="77"/>
      <c r="J712" s="72"/>
    </row>
    <row r="713" spans="1:10">
      <c r="A713" s="70" t="s">
        <v>911</v>
      </c>
      <c r="B713" s="38">
        <v>101643412</v>
      </c>
      <c r="C713" s="71" t="s">
        <v>1036</v>
      </c>
      <c r="D713" s="69">
        <v>46125</v>
      </c>
      <c r="E713" s="81">
        <v>22843.75</v>
      </c>
      <c r="F713" s="81">
        <v>22843.75</v>
      </c>
      <c r="G713" s="6"/>
      <c r="H713" s="6"/>
      <c r="I713" s="77"/>
      <c r="J713" s="72"/>
    </row>
    <row r="714" spans="1:10">
      <c r="A714" s="70" t="s">
        <v>593</v>
      </c>
      <c r="B714" s="70">
        <v>130667799</v>
      </c>
      <c r="C714" s="71" t="s">
        <v>594</v>
      </c>
      <c r="D714" s="69">
        <v>45931</v>
      </c>
      <c r="E714" s="81">
        <v>50588.4</v>
      </c>
      <c r="F714" s="6"/>
      <c r="G714" s="77"/>
      <c r="H714" s="6"/>
      <c r="I714" s="77"/>
      <c r="J714" s="81">
        <v>50588.4</v>
      </c>
    </row>
    <row r="715" spans="1:10">
      <c r="A715" s="70" t="s">
        <v>593</v>
      </c>
      <c r="B715" s="70">
        <v>130667799</v>
      </c>
      <c r="C715" s="71" t="s">
        <v>237</v>
      </c>
      <c r="D715" s="69">
        <v>45974</v>
      </c>
      <c r="E715" s="81">
        <v>33810</v>
      </c>
      <c r="F715" s="6"/>
      <c r="G715" s="78"/>
      <c r="H715" s="6"/>
      <c r="I715" s="77"/>
      <c r="J715" s="81">
        <v>33810</v>
      </c>
    </row>
    <row r="716" spans="1:10">
      <c r="A716" s="70" t="s">
        <v>593</v>
      </c>
      <c r="B716" s="70">
        <v>130667799</v>
      </c>
      <c r="C716" s="71" t="s">
        <v>595</v>
      </c>
      <c r="D716" s="69">
        <v>46042</v>
      </c>
      <c r="E716" s="81">
        <v>5100</v>
      </c>
      <c r="F716" s="6"/>
      <c r="G716" s="77"/>
      <c r="H716" s="6"/>
      <c r="I716" s="81">
        <v>5100</v>
      </c>
      <c r="J716" s="72"/>
    </row>
    <row r="717" spans="1:10">
      <c r="A717" s="70" t="s">
        <v>593</v>
      </c>
      <c r="B717" s="70">
        <v>130667799</v>
      </c>
      <c r="C717" s="71" t="s">
        <v>794</v>
      </c>
      <c r="D717" s="69">
        <v>46057</v>
      </c>
      <c r="E717" s="81">
        <v>96900</v>
      </c>
      <c r="F717" s="6"/>
      <c r="G717" s="77"/>
      <c r="H717" s="81">
        <v>96900</v>
      </c>
      <c r="I717" s="77"/>
      <c r="J717" s="72"/>
    </row>
    <row r="718" spans="1:10">
      <c r="A718" s="70" t="s">
        <v>593</v>
      </c>
      <c r="B718" s="70">
        <v>130667799</v>
      </c>
      <c r="C718" s="71" t="s">
        <v>328</v>
      </c>
      <c r="D718" s="69">
        <v>46105</v>
      </c>
      <c r="E718" s="81">
        <v>19710</v>
      </c>
      <c r="F718" s="81"/>
      <c r="G718" s="81">
        <v>19710</v>
      </c>
      <c r="H718" s="6"/>
      <c r="I718" s="77"/>
      <c r="J718" s="72"/>
    </row>
    <row r="719" spans="1:10">
      <c r="A719" s="70" t="s">
        <v>593</v>
      </c>
      <c r="B719" s="70">
        <v>130667799</v>
      </c>
      <c r="C719" s="71" t="s">
        <v>284</v>
      </c>
      <c r="D719" s="69">
        <v>46120</v>
      </c>
      <c r="E719" s="81">
        <v>8000</v>
      </c>
      <c r="F719" s="81">
        <v>8000</v>
      </c>
      <c r="G719" s="77"/>
      <c r="H719" s="6"/>
      <c r="I719" s="6"/>
      <c r="J719" s="72"/>
    </row>
    <row r="720" spans="1:10">
      <c r="A720" s="70" t="s">
        <v>593</v>
      </c>
      <c r="B720" s="70">
        <v>130667799</v>
      </c>
      <c r="C720" s="71" t="s">
        <v>222</v>
      </c>
      <c r="D720" s="69">
        <v>46133</v>
      </c>
      <c r="E720" s="81">
        <v>112000</v>
      </c>
      <c r="F720" s="81">
        <v>112000</v>
      </c>
      <c r="G720" s="77"/>
      <c r="H720" s="6"/>
      <c r="I720" s="6"/>
      <c r="J720" s="72"/>
    </row>
    <row r="721" spans="1:10">
      <c r="A721" s="70" t="s">
        <v>596</v>
      </c>
      <c r="B721" s="70">
        <v>131241077</v>
      </c>
      <c r="C721" s="71" t="s">
        <v>431</v>
      </c>
      <c r="D721" s="69">
        <v>45933</v>
      </c>
      <c r="E721" s="81">
        <v>65018</v>
      </c>
      <c r="F721" s="77"/>
      <c r="G721" s="77"/>
      <c r="H721" s="6"/>
      <c r="I721" s="6"/>
      <c r="J721" s="81">
        <v>65018</v>
      </c>
    </row>
    <row r="722" spans="1:10">
      <c r="A722" s="70" t="s">
        <v>597</v>
      </c>
      <c r="B722" s="70">
        <v>132195531</v>
      </c>
      <c r="C722" s="71" t="s">
        <v>919</v>
      </c>
      <c r="D722" s="69">
        <v>45846</v>
      </c>
      <c r="E722" s="81">
        <v>40500</v>
      </c>
      <c r="F722" s="77"/>
      <c r="G722" s="77"/>
      <c r="H722" s="6"/>
      <c r="I722" s="6"/>
      <c r="J722" s="81">
        <v>40500</v>
      </c>
    </row>
    <row r="723" spans="1:10">
      <c r="A723" s="70" t="s">
        <v>597</v>
      </c>
      <c r="B723" s="70">
        <v>132195531</v>
      </c>
      <c r="C723" s="71" t="s">
        <v>598</v>
      </c>
      <c r="D723" s="69">
        <v>45882</v>
      </c>
      <c r="E723" s="81">
        <v>70000</v>
      </c>
      <c r="F723" s="77"/>
      <c r="G723" s="77"/>
      <c r="H723" s="6"/>
      <c r="I723" s="77"/>
      <c r="J723" s="81">
        <v>70000</v>
      </c>
    </row>
    <row r="724" spans="1:10">
      <c r="A724" s="70" t="s">
        <v>597</v>
      </c>
      <c r="B724" s="70">
        <v>132195531</v>
      </c>
      <c r="C724" s="71" t="s">
        <v>599</v>
      </c>
      <c r="D724" s="69">
        <v>45882</v>
      </c>
      <c r="E724" s="81">
        <v>25000</v>
      </c>
      <c r="F724" s="77"/>
      <c r="G724" s="77"/>
      <c r="H724" s="6"/>
      <c r="I724" s="77"/>
      <c r="J724" s="81">
        <v>25000</v>
      </c>
    </row>
    <row r="725" spans="1:10">
      <c r="A725" s="70" t="s">
        <v>597</v>
      </c>
      <c r="B725" s="70">
        <v>132195531</v>
      </c>
      <c r="C725" s="71" t="s">
        <v>600</v>
      </c>
      <c r="D725" s="69">
        <v>45918</v>
      </c>
      <c r="E725" s="81">
        <v>60000</v>
      </c>
      <c r="F725" s="77"/>
      <c r="G725" s="6"/>
      <c r="H725" s="6"/>
      <c r="I725" s="77"/>
      <c r="J725" s="81">
        <v>60000</v>
      </c>
    </row>
    <row r="726" spans="1:10">
      <c r="A726" s="70" t="s">
        <v>597</v>
      </c>
      <c r="B726" s="70">
        <v>132195531</v>
      </c>
      <c r="C726" s="71" t="s">
        <v>257</v>
      </c>
      <c r="D726" s="69">
        <v>45918</v>
      </c>
      <c r="E726" s="81">
        <v>56624</v>
      </c>
      <c r="F726" s="77"/>
      <c r="G726" s="6"/>
      <c r="H726" s="6"/>
      <c r="I726" s="78"/>
      <c r="J726" s="81">
        <v>56624</v>
      </c>
    </row>
    <row r="727" spans="1:10">
      <c r="A727" s="70" t="s">
        <v>597</v>
      </c>
      <c r="B727" s="70">
        <v>132195531</v>
      </c>
      <c r="C727" s="71" t="s">
        <v>601</v>
      </c>
      <c r="D727" s="69">
        <v>45950</v>
      </c>
      <c r="E727" s="81">
        <v>95757</v>
      </c>
      <c r="F727" s="77"/>
      <c r="G727" s="6"/>
      <c r="H727" s="6"/>
      <c r="I727" s="78"/>
      <c r="J727" s="81">
        <v>95757</v>
      </c>
    </row>
    <row r="728" spans="1:10">
      <c r="A728" s="70" t="s">
        <v>597</v>
      </c>
      <c r="B728" s="70">
        <v>132195531</v>
      </c>
      <c r="C728" s="71" t="s">
        <v>602</v>
      </c>
      <c r="D728" s="69">
        <v>45978</v>
      </c>
      <c r="E728" s="81">
        <v>54516</v>
      </c>
      <c r="F728" s="77"/>
      <c r="G728" s="6"/>
      <c r="H728" s="6"/>
      <c r="I728" s="77"/>
      <c r="J728" s="81">
        <v>54516</v>
      </c>
    </row>
    <row r="729" spans="1:10">
      <c r="A729" s="70" t="s">
        <v>597</v>
      </c>
      <c r="B729" s="70">
        <v>132195531</v>
      </c>
      <c r="C729" s="71" t="s">
        <v>603</v>
      </c>
      <c r="D729" s="69">
        <v>45978</v>
      </c>
      <c r="E729" s="81">
        <v>47000</v>
      </c>
      <c r="F729" s="77"/>
      <c r="G729" s="6"/>
      <c r="H729" s="6"/>
      <c r="I729" s="77"/>
      <c r="J729" s="81">
        <v>47000</v>
      </c>
    </row>
    <row r="730" spans="1:10">
      <c r="A730" s="70" t="s">
        <v>597</v>
      </c>
      <c r="B730" s="70">
        <v>132195531</v>
      </c>
      <c r="C730" s="71" t="s">
        <v>604</v>
      </c>
      <c r="D730" s="69">
        <v>46000</v>
      </c>
      <c r="E730" s="81">
        <v>48600</v>
      </c>
      <c r="F730" s="77"/>
      <c r="G730" s="6"/>
      <c r="H730" s="6"/>
      <c r="I730" s="77"/>
      <c r="J730" s="81">
        <v>48600</v>
      </c>
    </row>
    <row r="731" spans="1:10">
      <c r="A731" s="70" t="s">
        <v>597</v>
      </c>
      <c r="B731" s="70">
        <v>132195531</v>
      </c>
      <c r="C731" s="71" t="s">
        <v>605</v>
      </c>
      <c r="D731" s="69">
        <v>46000</v>
      </c>
      <c r="E731" s="81">
        <v>146533.4</v>
      </c>
      <c r="F731" s="6"/>
      <c r="G731" s="77"/>
      <c r="H731" s="6"/>
      <c r="I731" s="77"/>
      <c r="J731" s="81">
        <v>146533.4</v>
      </c>
    </row>
    <row r="732" spans="1:10">
      <c r="A732" s="70" t="s">
        <v>597</v>
      </c>
      <c r="B732" s="70">
        <v>132195531</v>
      </c>
      <c r="C732" s="71" t="s">
        <v>606</v>
      </c>
      <c r="D732" s="69">
        <v>46044</v>
      </c>
      <c r="E732" s="81">
        <v>120000</v>
      </c>
      <c r="F732" s="6"/>
      <c r="G732" s="78"/>
      <c r="H732" s="6"/>
      <c r="I732" s="81">
        <v>120000</v>
      </c>
      <c r="J732" s="77"/>
    </row>
    <row r="733" spans="1:10">
      <c r="A733" s="70" t="s">
        <v>597</v>
      </c>
      <c r="B733" s="70">
        <v>132195531</v>
      </c>
      <c r="C733" s="71" t="s">
        <v>527</v>
      </c>
      <c r="D733" s="69">
        <v>46044</v>
      </c>
      <c r="E733" s="81">
        <v>155364.70000000001</v>
      </c>
      <c r="F733" s="77"/>
      <c r="G733" s="78"/>
      <c r="H733" s="6"/>
      <c r="I733" s="81">
        <v>155364.70000000001</v>
      </c>
      <c r="J733" s="6"/>
    </row>
    <row r="734" spans="1:10">
      <c r="A734" s="70" t="s">
        <v>597</v>
      </c>
      <c r="B734" s="70">
        <v>132195531</v>
      </c>
      <c r="C734" s="71" t="s">
        <v>795</v>
      </c>
      <c r="D734" s="69">
        <v>46073</v>
      </c>
      <c r="E734" s="81">
        <v>90000</v>
      </c>
      <c r="F734" s="77"/>
      <c r="G734" s="78"/>
      <c r="H734" s="81">
        <v>90000</v>
      </c>
      <c r="I734" s="77"/>
      <c r="J734" s="6"/>
    </row>
    <row r="735" spans="1:10">
      <c r="A735" s="70" t="s">
        <v>597</v>
      </c>
      <c r="B735" s="70">
        <v>132195531</v>
      </c>
      <c r="C735" s="71" t="s">
        <v>796</v>
      </c>
      <c r="D735" s="69">
        <v>46077</v>
      </c>
      <c r="E735" s="81">
        <v>82187</v>
      </c>
      <c r="F735" s="77"/>
      <c r="G735" s="78"/>
      <c r="H735" s="81">
        <v>82187</v>
      </c>
      <c r="I735" s="77"/>
      <c r="J735" s="6"/>
    </row>
    <row r="736" spans="1:10">
      <c r="A736" s="70" t="s">
        <v>607</v>
      </c>
      <c r="B736" s="70">
        <v>130468516</v>
      </c>
      <c r="C736" s="71" t="s">
        <v>608</v>
      </c>
      <c r="D736" s="69">
        <v>45771</v>
      </c>
      <c r="E736" s="81">
        <v>200000</v>
      </c>
      <c r="F736" s="78"/>
      <c r="G736" s="77"/>
      <c r="H736" s="6"/>
      <c r="I736" s="77"/>
      <c r="J736" s="81">
        <v>200000</v>
      </c>
    </row>
    <row r="737" spans="1:10">
      <c r="A737" s="70" t="s">
        <v>607</v>
      </c>
      <c r="B737" s="70">
        <v>130468516</v>
      </c>
      <c r="C737" s="71" t="s">
        <v>609</v>
      </c>
      <c r="D737" s="69">
        <v>45771</v>
      </c>
      <c r="E737" s="81">
        <v>225000</v>
      </c>
      <c r="F737" s="78"/>
      <c r="G737" s="77"/>
      <c r="H737" s="6"/>
      <c r="I737" s="77"/>
      <c r="J737" s="81">
        <v>225000</v>
      </c>
    </row>
    <row r="738" spans="1:10">
      <c r="A738" s="70" t="s">
        <v>607</v>
      </c>
      <c r="B738" s="70">
        <v>130468516</v>
      </c>
      <c r="C738" s="71" t="s">
        <v>610</v>
      </c>
      <c r="D738" s="69">
        <v>45786</v>
      </c>
      <c r="E738" s="81">
        <v>229600</v>
      </c>
      <c r="F738" s="77"/>
      <c r="G738" s="77"/>
      <c r="H738" s="6"/>
      <c r="I738" s="77"/>
      <c r="J738" s="81">
        <v>229600</v>
      </c>
    </row>
    <row r="739" spans="1:10">
      <c r="A739" s="70" t="s">
        <v>607</v>
      </c>
      <c r="B739" s="70">
        <v>130468516</v>
      </c>
      <c r="C739" s="71" t="s">
        <v>611</v>
      </c>
      <c r="D739" s="69">
        <v>45791</v>
      </c>
      <c r="E739" s="81">
        <v>32800</v>
      </c>
      <c r="F739" s="77"/>
      <c r="G739" s="77"/>
      <c r="H739" s="6"/>
      <c r="I739" s="77"/>
      <c r="J739" s="81">
        <v>32800</v>
      </c>
    </row>
    <row r="740" spans="1:10">
      <c r="A740" s="70" t="s">
        <v>607</v>
      </c>
      <c r="B740" s="70">
        <v>130468516</v>
      </c>
      <c r="C740" s="71" t="s">
        <v>612</v>
      </c>
      <c r="D740" s="69">
        <v>45791</v>
      </c>
      <c r="E740" s="81">
        <v>202100</v>
      </c>
      <c r="F740" s="77"/>
      <c r="G740" s="77"/>
      <c r="H740" s="6"/>
      <c r="I740" s="77"/>
      <c r="J740" s="81">
        <v>202100</v>
      </c>
    </row>
    <row r="741" spans="1:10">
      <c r="A741" s="70" t="s">
        <v>607</v>
      </c>
      <c r="B741" s="70">
        <v>130468516</v>
      </c>
      <c r="C741" s="71" t="s">
        <v>613</v>
      </c>
      <c r="D741" s="69">
        <v>45824</v>
      </c>
      <c r="E741" s="81">
        <v>225000</v>
      </c>
      <c r="F741" s="77"/>
      <c r="G741" s="77"/>
      <c r="H741" s="6"/>
      <c r="I741" s="6"/>
      <c r="J741" s="81">
        <v>225000</v>
      </c>
    </row>
    <row r="742" spans="1:10">
      <c r="A742" s="70" t="s">
        <v>607</v>
      </c>
      <c r="B742" s="70">
        <v>130468516</v>
      </c>
      <c r="C742" s="71" t="s">
        <v>614</v>
      </c>
      <c r="D742" s="69">
        <v>45824</v>
      </c>
      <c r="E742" s="81">
        <v>187475</v>
      </c>
      <c r="F742" s="77"/>
      <c r="G742" s="77"/>
      <c r="H742" s="6"/>
      <c r="I742" s="6"/>
      <c r="J742" s="81">
        <v>187475</v>
      </c>
    </row>
    <row r="743" spans="1:10">
      <c r="A743" s="70" t="s">
        <v>607</v>
      </c>
      <c r="B743" s="70">
        <v>130468516</v>
      </c>
      <c r="C743" s="71" t="s">
        <v>534</v>
      </c>
      <c r="D743" s="69">
        <v>45841</v>
      </c>
      <c r="E743" s="81">
        <v>131200</v>
      </c>
      <c r="F743" s="77"/>
      <c r="G743" s="77"/>
      <c r="H743" s="6"/>
      <c r="I743" s="6"/>
      <c r="J743" s="81">
        <v>131200</v>
      </c>
    </row>
    <row r="744" spans="1:10">
      <c r="A744" s="70" t="s">
        <v>607</v>
      </c>
      <c r="B744" s="70">
        <v>130468516</v>
      </c>
      <c r="C744" s="71" t="s">
        <v>224</v>
      </c>
      <c r="D744" s="69">
        <v>45852</v>
      </c>
      <c r="E744" s="81">
        <v>140000</v>
      </c>
      <c r="F744" s="77"/>
      <c r="G744" s="77"/>
      <c r="H744" s="6"/>
      <c r="I744" s="6"/>
      <c r="J744" s="81">
        <v>140000</v>
      </c>
    </row>
    <row r="745" spans="1:10">
      <c r="A745" s="70" t="s">
        <v>607</v>
      </c>
      <c r="B745" s="70">
        <v>130468516</v>
      </c>
      <c r="C745" s="71" t="s">
        <v>615</v>
      </c>
      <c r="D745" s="69">
        <v>45855</v>
      </c>
      <c r="E745" s="81">
        <v>221880</v>
      </c>
      <c r="F745" s="77"/>
      <c r="G745" s="77"/>
      <c r="H745" s="6"/>
      <c r="I745" s="6"/>
      <c r="J745" s="81">
        <v>221880</v>
      </c>
    </row>
    <row r="746" spans="1:10">
      <c r="A746" s="70" t="s">
        <v>607</v>
      </c>
      <c r="B746" s="70">
        <v>130468516</v>
      </c>
      <c r="C746" s="71" t="s">
        <v>616</v>
      </c>
      <c r="D746" s="69">
        <v>45855</v>
      </c>
      <c r="E746" s="81">
        <v>228600</v>
      </c>
      <c r="F746" s="77"/>
      <c r="G746" s="77"/>
      <c r="H746" s="6"/>
      <c r="I746" s="6"/>
      <c r="J746" s="81">
        <v>228600</v>
      </c>
    </row>
    <row r="747" spans="1:10">
      <c r="A747" s="70" t="s">
        <v>607</v>
      </c>
      <c r="B747" s="70">
        <v>130468516</v>
      </c>
      <c r="C747" s="71" t="s">
        <v>617</v>
      </c>
      <c r="D747" s="69">
        <v>45877</v>
      </c>
      <c r="E747" s="81">
        <v>112000</v>
      </c>
      <c r="F747" s="77"/>
      <c r="G747" s="77"/>
      <c r="H747" s="6"/>
      <c r="I747" s="6"/>
      <c r="J747" s="81">
        <v>112000</v>
      </c>
    </row>
    <row r="748" spans="1:10">
      <c r="A748" s="70" t="s">
        <v>607</v>
      </c>
      <c r="B748" s="70">
        <v>130468516</v>
      </c>
      <c r="C748" s="71" t="s">
        <v>496</v>
      </c>
      <c r="D748" s="69">
        <v>45882</v>
      </c>
      <c r="E748" s="81">
        <v>217600</v>
      </c>
      <c r="F748" s="77"/>
      <c r="G748" s="77"/>
      <c r="H748" s="6"/>
      <c r="I748" s="77"/>
      <c r="J748" s="81">
        <v>217600</v>
      </c>
    </row>
    <row r="749" spans="1:10">
      <c r="A749" s="70" t="s">
        <v>607</v>
      </c>
      <c r="B749" s="70">
        <v>130468516</v>
      </c>
      <c r="C749" s="71" t="s">
        <v>618</v>
      </c>
      <c r="D749" s="69">
        <v>45882</v>
      </c>
      <c r="E749" s="81">
        <v>140000</v>
      </c>
      <c r="F749" s="77"/>
      <c r="G749" s="77"/>
      <c r="H749" s="6"/>
      <c r="I749" s="77"/>
      <c r="J749" s="81">
        <v>140000</v>
      </c>
    </row>
    <row r="750" spans="1:10">
      <c r="A750" s="70" t="s">
        <v>607</v>
      </c>
      <c r="B750" s="70">
        <v>130468516</v>
      </c>
      <c r="C750" s="71" t="s">
        <v>304</v>
      </c>
      <c r="D750" s="69">
        <v>45909</v>
      </c>
      <c r="E750" s="81">
        <v>140000</v>
      </c>
      <c r="F750" s="77"/>
      <c r="G750" s="77"/>
      <c r="H750" s="6"/>
      <c r="I750" s="77"/>
      <c r="J750" s="81">
        <v>140000</v>
      </c>
    </row>
    <row r="751" spans="1:10">
      <c r="A751" s="70" t="s">
        <v>607</v>
      </c>
      <c r="B751" s="70">
        <v>130468516</v>
      </c>
      <c r="C751" s="71" t="s">
        <v>619</v>
      </c>
      <c r="D751" s="69">
        <v>45915</v>
      </c>
      <c r="E751" s="81">
        <v>50000</v>
      </c>
      <c r="F751" s="77"/>
      <c r="G751" s="78"/>
      <c r="H751" s="6"/>
      <c r="I751" s="77"/>
      <c r="J751" s="81">
        <v>50000</v>
      </c>
    </row>
    <row r="752" spans="1:10">
      <c r="A752" s="70" t="s">
        <v>607</v>
      </c>
      <c r="B752" s="70">
        <v>130468516</v>
      </c>
      <c r="C752" s="71" t="s">
        <v>620</v>
      </c>
      <c r="D752" s="69">
        <v>45917</v>
      </c>
      <c r="E752" s="81">
        <v>15000</v>
      </c>
      <c r="F752" s="77"/>
      <c r="G752" s="78"/>
      <c r="H752" s="6"/>
      <c r="I752" s="77"/>
      <c r="J752" s="81">
        <v>15000</v>
      </c>
    </row>
    <row r="753" spans="1:10">
      <c r="A753" s="70" t="s">
        <v>607</v>
      </c>
      <c r="B753" s="70">
        <v>130468516</v>
      </c>
      <c r="C753" s="71" t="s">
        <v>621</v>
      </c>
      <c r="D753" s="69">
        <v>45917</v>
      </c>
      <c r="E753" s="81">
        <v>165800</v>
      </c>
      <c r="F753" s="77"/>
      <c r="G753" s="77"/>
      <c r="H753" s="6"/>
      <c r="I753" s="77"/>
      <c r="J753" s="81">
        <v>165800</v>
      </c>
    </row>
    <row r="754" spans="1:10">
      <c r="A754" s="70" t="s">
        <v>607</v>
      </c>
      <c r="B754" s="70">
        <v>130468516</v>
      </c>
      <c r="C754" s="71" t="s">
        <v>622</v>
      </c>
      <c r="D754" s="69">
        <v>45917</v>
      </c>
      <c r="E754" s="81">
        <v>59600</v>
      </c>
      <c r="F754" s="77"/>
      <c r="G754" s="6"/>
      <c r="H754" s="6"/>
      <c r="I754" s="77"/>
      <c r="J754" s="81">
        <v>59600</v>
      </c>
    </row>
    <row r="755" spans="1:10">
      <c r="A755" s="70" t="s">
        <v>607</v>
      </c>
      <c r="B755" s="70">
        <v>130468516</v>
      </c>
      <c r="C755" s="71" t="s">
        <v>501</v>
      </c>
      <c r="D755" s="69">
        <v>45932</v>
      </c>
      <c r="E755" s="81">
        <v>48000</v>
      </c>
      <c r="F755" s="77"/>
      <c r="G755" s="6"/>
      <c r="H755" s="6"/>
      <c r="I755" s="77"/>
      <c r="J755" s="81">
        <v>48000</v>
      </c>
    </row>
    <row r="756" spans="1:10">
      <c r="A756" s="70" t="s">
        <v>607</v>
      </c>
      <c r="B756" s="70">
        <v>130468516</v>
      </c>
      <c r="C756" s="71" t="s">
        <v>623</v>
      </c>
      <c r="D756" s="69">
        <v>45937</v>
      </c>
      <c r="E756" s="81">
        <v>140000</v>
      </c>
      <c r="F756" s="77"/>
      <c r="G756" s="6"/>
      <c r="H756" s="6"/>
      <c r="I756" s="77"/>
      <c r="J756" s="81">
        <v>140000</v>
      </c>
    </row>
    <row r="757" spans="1:10">
      <c r="A757" s="70" t="s">
        <v>607</v>
      </c>
      <c r="B757" s="70">
        <v>130468516</v>
      </c>
      <c r="C757" s="71" t="s">
        <v>624</v>
      </c>
      <c r="D757" s="69">
        <v>45947</v>
      </c>
      <c r="E757" s="81">
        <v>112600</v>
      </c>
      <c r="F757" s="77"/>
      <c r="G757" s="6"/>
      <c r="H757" s="6"/>
      <c r="I757" s="77"/>
      <c r="J757" s="81">
        <v>112600</v>
      </c>
    </row>
    <row r="758" spans="1:10">
      <c r="A758" s="70" t="s">
        <v>607</v>
      </c>
      <c r="B758" s="70">
        <v>130468516</v>
      </c>
      <c r="C758" s="71" t="s">
        <v>625</v>
      </c>
      <c r="D758" s="69">
        <v>45959</v>
      </c>
      <c r="E758" s="81">
        <v>140000</v>
      </c>
      <c r="F758" s="6"/>
      <c r="G758" s="77"/>
      <c r="H758" s="6"/>
      <c r="I758" s="77"/>
      <c r="J758" s="81">
        <v>140000</v>
      </c>
    </row>
    <row r="759" spans="1:10">
      <c r="A759" s="70" t="s">
        <v>607</v>
      </c>
      <c r="B759" s="70">
        <v>130468516</v>
      </c>
      <c r="C759" s="71" t="s">
        <v>626</v>
      </c>
      <c r="D759" s="69">
        <v>45980</v>
      </c>
      <c r="E759" s="81">
        <v>59520</v>
      </c>
      <c r="F759" s="6"/>
      <c r="G759" s="77"/>
      <c r="H759" s="6"/>
      <c r="I759" s="77"/>
      <c r="J759" s="81">
        <v>59520</v>
      </c>
    </row>
    <row r="760" spans="1:10">
      <c r="A760" s="70" t="s">
        <v>607</v>
      </c>
      <c r="B760" s="70">
        <v>130468516</v>
      </c>
      <c r="C760" s="71" t="s">
        <v>627</v>
      </c>
      <c r="D760" s="69">
        <v>45982</v>
      </c>
      <c r="E760" s="81">
        <v>88200</v>
      </c>
      <c r="F760" s="6"/>
      <c r="G760" s="77"/>
      <c r="H760" s="6"/>
      <c r="I760" s="77"/>
      <c r="J760" s="81">
        <v>88200</v>
      </c>
    </row>
    <row r="761" spans="1:10">
      <c r="A761" s="70" t="s">
        <v>607</v>
      </c>
      <c r="B761" s="70">
        <v>130468516</v>
      </c>
      <c r="C761" s="71" t="s">
        <v>628</v>
      </c>
      <c r="D761" s="69">
        <v>45999</v>
      </c>
      <c r="E761" s="81">
        <v>214800</v>
      </c>
      <c r="F761" s="6"/>
      <c r="G761" s="77"/>
      <c r="H761" s="6"/>
      <c r="I761" s="77"/>
      <c r="J761" s="81">
        <v>214800</v>
      </c>
    </row>
    <row r="762" spans="1:10">
      <c r="A762" s="70" t="s">
        <v>607</v>
      </c>
      <c r="B762" s="70">
        <v>130468516</v>
      </c>
      <c r="C762" s="71" t="s">
        <v>629</v>
      </c>
      <c r="D762" s="69">
        <v>46001</v>
      </c>
      <c r="E762" s="81">
        <v>70000</v>
      </c>
      <c r="F762" s="6"/>
      <c r="G762" s="77"/>
      <c r="H762" s="6"/>
      <c r="I762" s="77"/>
      <c r="J762" s="81">
        <v>70000</v>
      </c>
    </row>
    <row r="763" spans="1:10">
      <c r="A763" s="70" t="s">
        <v>607</v>
      </c>
      <c r="B763" s="70">
        <v>130468516</v>
      </c>
      <c r="C763" s="71" t="s">
        <v>630</v>
      </c>
      <c r="D763" s="69">
        <v>46044</v>
      </c>
      <c r="E763" s="81">
        <v>140000</v>
      </c>
      <c r="F763" s="77"/>
      <c r="G763" s="77"/>
      <c r="H763" s="6"/>
      <c r="I763" s="81">
        <v>140000</v>
      </c>
      <c r="J763" s="72"/>
    </row>
    <row r="764" spans="1:10">
      <c r="A764" s="70" t="s">
        <v>607</v>
      </c>
      <c r="B764" s="70">
        <v>130468516</v>
      </c>
      <c r="C764" s="71" t="s">
        <v>631</v>
      </c>
      <c r="D764" s="69">
        <v>46044</v>
      </c>
      <c r="E764" s="81">
        <v>50000</v>
      </c>
      <c r="F764" s="77"/>
      <c r="G764" s="77"/>
      <c r="H764" s="6"/>
      <c r="I764" s="81">
        <v>50000</v>
      </c>
      <c r="J764" s="6"/>
    </row>
    <row r="765" spans="1:10">
      <c r="A765" s="70" t="s">
        <v>607</v>
      </c>
      <c r="B765" s="70">
        <v>130468516</v>
      </c>
      <c r="C765" s="71" t="s">
        <v>797</v>
      </c>
      <c r="D765" s="69">
        <v>46073</v>
      </c>
      <c r="E765" s="81">
        <v>57000</v>
      </c>
      <c r="F765" s="77"/>
      <c r="G765" s="77"/>
      <c r="H765" s="81">
        <v>57000</v>
      </c>
      <c r="I765" s="78"/>
      <c r="J765" s="6"/>
    </row>
    <row r="766" spans="1:10">
      <c r="A766" s="70" t="s">
        <v>607</v>
      </c>
      <c r="B766" s="70">
        <v>130468516</v>
      </c>
      <c r="C766" s="71" t="s">
        <v>798</v>
      </c>
      <c r="D766" s="69">
        <v>46073</v>
      </c>
      <c r="E766" s="81">
        <v>25000</v>
      </c>
      <c r="F766" s="77"/>
      <c r="G766" s="77"/>
      <c r="H766" s="81">
        <v>25000</v>
      </c>
      <c r="I766" s="78"/>
      <c r="J766" s="6"/>
    </row>
    <row r="767" spans="1:10">
      <c r="A767" s="70" t="s">
        <v>607</v>
      </c>
      <c r="B767" s="70">
        <v>130468516</v>
      </c>
      <c r="C767" s="71" t="s">
        <v>912</v>
      </c>
      <c r="D767" s="69">
        <v>46106</v>
      </c>
      <c r="E767" s="81">
        <v>75000</v>
      </c>
      <c r="F767" s="77"/>
      <c r="G767" s="81">
        <v>75000</v>
      </c>
      <c r="H767" s="6"/>
      <c r="I767" s="78"/>
      <c r="J767" s="6"/>
    </row>
    <row r="768" spans="1:10">
      <c r="A768" s="70" t="s">
        <v>607</v>
      </c>
      <c r="B768" s="70">
        <v>130468516</v>
      </c>
      <c r="C768" s="71" t="s">
        <v>913</v>
      </c>
      <c r="D768" s="69">
        <v>46106</v>
      </c>
      <c r="E768" s="81">
        <v>158900</v>
      </c>
      <c r="F768" s="77"/>
      <c r="G768" s="81">
        <v>158900</v>
      </c>
      <c r="H768" s="6"/>
      <c r="I768" s="78"/>
      <c r="J768" s="6"/>
    </row>
    <row r="769" spans="1:10">
      <c r="A769" s="70" t="s">
        <v>607</v>
      </c>
      <c r="B769" s="70">
        <v>130468516</v>
      </c>
      <c r="C769" s="71" t="s">
        <v>725</v>
      </c>
      <c r="D769" s="69">
        <v>46134</v>
      </c>
      <c r="E769" s="81">
        <v>104500</v>
      </c>
      <c r="F769" s="81">
        <v>104500</v>
      </c>
      <c r="G769" s="77"/>
      <c r="H769" s="6"/>
      <c r="I769" s="78"/>
      <c r="J769" s="6"/>
    </row>
    <row r="770" spans="1:10">
      <c r="A770" s="70" t="s">
        <v>632</v>
      </c>
      <c r="B770" s="73">
        <v>131701061</v>
      </c>
      <c r="C770" s="71" t="s">
        <v>633</v>
      </c>
      <c r="D770" s="69">
        <v>46023</v>
      </c>
      <c r="E770" s="81">
        <v>160000</v>
      </c>
      <c r="F770" s="77"/>
      <c r="G770" s="77"/>
      <c r="H770" s="6"/>
      <c r="I770" s="81">
        <v>160000</v>
      </c>
      <c r="J770" s="6"/>
    </row>
    <row r="771" spans="1:10">
      <c r="A771" s="70" t="s">
        <v>634</v>
      </c>
      <c r="B771" s="70">
        <v>131154344</v>
      </c>
      <c r="C771" s="71" t="s">
        <v>635</v>
      </c>
      <c r="D771" s="69">
        <v>45852</v>
      </c>
      <c r="E771" s="81">
        <v>61680.959999999999</v>
      </c>
      <c r="F771" s="77"/>
      <c r="G771" s="77"/>
      <c r="H771" s="6"/>
      <c r="I771" s="77"/>
      <c r="J771" s="81">
        <v>61680.959999999999</v>
      </c>
    </row>
    <row r="772" spans="1:10">
      <c r="A772" s="70" t="s">
        <v>634</v>
      </c>
      <c r="B772" s="70">
        <v>131154344</v>
      </c>
      <c r="C772" s="71" t="s">
        <v>636</v>
      </c>
      <c r="D772" s="69">
        <v>45919</v>
      </c>
      <c r="E772" s="81">
        <v>32704.880000000001</v>
      </c>
      <c r="F772" s="77"/>
      <c r="G772" s="77"/>
      <c r="H772" s="6"/>
      <c r="I772" s="77"/>
      <c r="J772" s="81">
        <v>32704.880000000001</v>
      </c>
    </row>
    <row r="773" spans="1:10">
      <c r="A773" s="70" t="s">
        <v>637</v>
      </c>
      <c r="B773" s="70">
        <v>101572884</v>
      </c>
      <c r="C773" s="71" t="s">
        <v>282</v>
      </c>
      <c r="D773" s="69">
        <v>45973</v>
      </c>
      <c r="E773" s="81">
        <v>23836</v>
      </c>
      <c r="F773" s="77"/>
      <c r="G773" s="77"/>
      <c r="H773" s="6"/>
      <c r="I773" s="77"/>
      <c r="J773" s="81">
        <v>23836</v>
      </c>
    </row>
    <row r="774" spans="1:10">
      <c r="A774" s="70" t="s">
        <v>637</v>
      </c>
      <c r="B774" s="70">
        <v>101572884</v>
      </c>
      <c r="C774" s="71" t="s">
        <v>379</v>
      </c>
      <c r="D774" s="69">
        <v>46057</v>
      </c>
      <c r="E774" s="81">
        <v>35754</v>
      </c>
      <c r="F774" s="77"/>
      <c r="G774" s="78"/>
      <c r="H774" s="81">
        <v>35754</v>
      </c>
      <c r="I774" s="77"/>
      <c r="J774" s="6"/>
    </row>
    <row r="775" spans="1:10">
      <c r="A775" s="70" t="s">
        <v>637</v>
      </c>
      <c r="B775" s="70">
        <v>101572884</v>
      </c>
      <c r="C775" s="71" t="s">
        <v>1037</v>
      </c>
      <c r="D775" s="69">
        <v>46135</v>
      </c>
      <c r="E775" s="81">
        <v>29795</v>
      </c>
      <c r="F775" s="81">
        <v>29795</v>
      </c>
      <c r="G775" s="78"/>
      <c r="H775" s="6"/>
      <c r="I775" s="77"/>
      <c r="J775" s="6"/>
    </row>
    <row r="776" spans="1:10">
      <c r="A776" s="70" t="s">
        <v>638</v>
      </c>
      <c r="B776" s="70">
        <v>131450148</v>
      </c>
      <c r="C776" s="71" t="s">
        <v>641</v>
      </c>
      <c r="D776" s="69">
        <v>45933</v>
      </c>
      <c r="E776" s="81">
        <v>180000</v>
      </c>
      <c r="F776" s="77"/>
      <c r="G776" s="78"/>
      <c r="H776" s="6"/>
      <c r="I776" s="77"/>
      <c r="J776" s="81">
        <v>180000</v>
      </c>
    </row>
    <row r="777" spans="1:10">
      <c r="A777" s="70" t="s">
        <v>638</v>
      </c>
      <c r="B777" s="70">
        <v>131450148</v>
      </c>
      <c r="C777" s="71" t="s">
        <v>642</v>
      </c>
      <c r="D777" s="69">
        <v>45965</v>
      </c>
      <c r="E777" s="81">
        <v>90000</v>
      </c>
      <c r="F777" s="77"/>
      <c r="G777" s="78"/>
      <c r="H777" s="6"/>
      <c r="I777" s="77"/>
      <c r="J777" s="81">
        <v>90000</v>
      </c>
    </row>
    <row r="778" spans="1:10">
      <c r="A778" s="70" t="s">
        <v>638</v>
      </c>
      <c r="B778" s="70">
        <v>131450148</v>
      </c>
      <c r="C778" s="71" t="s">
        <v>643</v>
      </c>
      <c r="D778" s="69">
        <v>45965</v>
      </c>
      <c r="E778" s="81">
        <v>69000</v>
      </c>
      <c r="F778" s="77"/>
      <c r="G778" s="78"/>
      <c r="H778" s="6"/>
      <c r="I778" s="77"/>
      <c r="J778" s="81">
        <v>69000</v>
      </c>
    </row>
    <row r="779" spans="1:10">
      <c r="A779" s="70" t="s">
        <v>638</v>
      </c>
      <c r="B779" s="70">
        <v>131450148</v>
      </c>
      <c r="C779" s="71" t="s">
        <v>644</v>
      </c>
      <c r="D779" s="69">
        <v>45974</v>
      </c>
      <c r="E779" s="81">
        <v>102700</v>
      </c>
      <c r="F779" s="78"/>
      <c r="G779" s="77"/>
      <c r="H779" s="6"/>
      <c r="I779" s="77"/>
      <c r="J779" s="81">
        <v>102700</v>
      </c>
    </row>
    <row r="780" spans="1:10">
      <c r="A780" s="70" t="s">
        <v>638</v>
      </c>
      <c r="B780" s="70">
        <v>131450148</v>
      </c>
      <c r="C780" s="71" t="s">
        <v>645</v>
      </c>
      <c r="D780" s="69">
        <v>45974</v>
      </c>
      <c r="E780" s="81">
        <v>113000</v>
      </c>
      <c r="F780" s="78"/>
      <c r="G780" s="77"/>
      <c r="H780" s="6"/>
      <c r="I780" s="6"/>
      <c r="J780" s="81">
        <v>113000</v>
      </c>
    </row>
    <row r="781" spans="1:10">
      <c r="A781" s="70" t="s">
        <v>638</v>
      </c>
      <c r="B781" s="70">
        <v>131450148</v>
      </c>
      <c r="C781" s="71" t="s">
        <v>646</v>
      </c>
      <c r="D781" s="69">
        <v>45985</v>
      </c>
      <c r="E781" s="81">
        <v>69000</v>
      </c>
      <c r="F781" s="78"/>
      <c r="G781" s="77"/>
      <c r="H781" s="6"/>
      <c r="I781" s="6"/>
      <c r="J781" s="81">
        <v>69000</v>
      </c>
    </row>
    <row r="782" spans="1:10">
      <c r="A782" s="70" t="s">
        <v>638</v>
      </c>
      <c r="B782" s="70">
        <v>131450148</v>
      </c>
      <c r="C782" s="71" t="s">
        <v>324</v>
      </c>
      <c r="D782" s="69">
        <v>45996</v>
      </c>
      <c r="E782" s="81">
        <v>40500</v>
      </c>
      <c r="F782" s="78"/>
      <c r="G782" s="77"/>
      <c r="H782" s="6"/>
      <c r="I782" s="77"/>
      <c r="J782" s="81">
        <v>40500</v>
      </c>
    </row>
    <row r="783" spans="1:10">
      <c r="A783" s="70" t="s">
        <v>638</v>
      </c>
      <c r="B783" s="70">
        <v>131450148</v>
      </c>
      <c r="C783" s="71" t="s">
        <v>647</v>
      </c>
      <c r="D783" s="69">
        <v>46002</v>
      </c>
      <c r="E783" s="81">
        <v>32000</v>
      </c>
      <c r="F783" s="77"/>
      <c r="G783" s="77"/>
      <c r="H783" s="6"/>
      <c r="I783" s="77"/>
      <c r="J783" s="81">
        <v>32000</v>
      </c>
    </row>
    <row r="784" spans="1:10">
      <c r="A784" s="70" t="s">
        <v>638</v>
      </c>
      <c r="B784" s="70">
        <v>131450148</v>
      </c>
      <c r="C784" s="71" t="s">
        <v>648</v>
      </c>
      <c r="D784" s="69">
        <v>46029</v>
      </c>
      <c r="E784" s="81">
        <v>46000</v>
      </c>
      <c r="F784" s="78"/>
      <c r="G784" s="77"/>
      <c r="H784" s="6"/>
      <c r="I784" s="81">
        <v>46000</v>
      </c>
      <c r="J784" s="77"/>
    </row>
    <row r="785" spans="1:10">
      <c r="A785" s="70" t="s">
        <v>638</v>
      </c>
      <c r="B785" s="70">
        <v>131450148</v>
      </c>
      <c r="C785" s="71" t="s">
        <v>353</v>
      </c>
      <c r="D785" s="69">
        <v>46030</v>
      </c>
      <c r="E785" s="81">
        <v>180000</v>
      </c>
      <c r="F785" s="77"/>
      <c r="G785" s="6"/>
      <c r="H785" s="6"/>
      <c r="I785" s="81">
        <v>180000</v>
      </c>
      <c r="J785" s="78"/>
    </row>
    <row r="786" spans="1:10">
      <c r="A786" s="70" t="s">
        <v>638</v>
      </c>
      <c r="B786" s="70">
        <v>131450148</v>
      </c>
      <c r="C786" s="71" t="s">
        <v>649</v>
      </c>
      <c r="D786" s="69">
        <v>46042</v>
      </c>
      <c r="E786" s="81">
        <v>50500</v>
      </c>
      <c r="F786" s="77"/>
      <c r="G786" s="6"/>
      <c r="H786" s="6"/>
      <c r="I786" s="81">
        <v>50500</v>
      </c>
      <c r="J786" s="78"/>
    </row>
    <row r="787" spans="1:10">
      <c r="A787" s="70" t="s">
        <v>638</v>
      </c>
      <c r="B787" s="70">
        <v>131450148</v>
      </c>
      <c r="C787" s="71" t="s">
        <v>354</v>
      </c>
      <c r="D787" s="69">
        <v>46042</v>
      </c>
      <c r="E787" s="81">
        <v>22000</v>
      </c>
      <c r="F787" s="77"/>
      <c r="G787" s="6"/>
      <c r="H787" s="6"/>
      <c r="I787" s="81">
        <v>22000</v>
      </c>
      <c r="J787" s="72"/>
    </row>
    <row r="788" spans="1:10">
      <c r="A788" s="70" t="s">
        <v>638</v>
      </c>
      <c r="B788" s="70">
        <v>131450148</v>
      </c>
      <c r="C788" s="71" t="s">
        <v>799</v>
      </c>
      <c r="D788" s="69">
        <v>46057</v>
      </c>
      <c r="E788" s="81">
        <v>180000</v>
      </c>
      <c r="F788" s="77"/>
      <c r="G788" s="6"/>
      <c r="H788" s="81">
        <v>180000</v>
      </c>
      <c r="I788" s="77"/>
      <c r="J788" s="72"/>
    </row>
    <row r="789" spans="1:10">
      <c r="A789" s="70" t="s">
        <v>638</v>
      </c>
      <c r="B789" s="70">
        <v>131450148</v>
      </c>
      <c r="C789" s="71" t="s">
        <v>755</v>
      </c>
      <c r="D789" s="69">
        <v>46057</v>
      </c>
      <c r="E789" s="81">
        <v>50000</v>
      </c>
      <c r="F789" s="77"/>
      <c r="G789" s="6"/>
      <c r="H789" s="81">
        <v>50000</v>
      </c>
      <c r="I789" s="77"/>
      <c r="J789" s="72"/>
    </row>
    <row r="790" spans="1:10">
      <c r="A790" s="70" t="s">
        <v>638</v>
      </c>
      <c r="B790" s="70">
        <v>131450148</v>
      </c>
      <c r="C790" s="71" t="s">
        <v>800</v>
      </c>
      <c r="D790" s="69">
        <v>46058</v>
      </c>
      <c r="E790" s="81">
        <v>50000</v>
      </c>
      <c r="F790" s="77"/>
      <c r="G790" s="6"/>
      <c r="H790" s="81">
        <v>50000</v>
      </c>
      <c r="I790" s="77"/>
      <c r="J790" s="72"/>
    </row>
    <row r="791" spans="1:10">
      <c r="A791" s="70" t="s">
        <v>638</v>
      </c>
      <c r="B791" s="70">
        <v>131450148</v>
      </c>
      <c r="C791" s="71" t="s">
        <v>327</v>
      </c>
      <c r="D791" s="69">
        <v>46071</v>
      </c>
      <c r="E791" s="81">
        <v>46750</v>
      </c>
      <c r="F791" s="77"/>
      <c r="G791" s="6"/>
      <c r="H791" s="81">
        <v>46750</v>
      </c>
      <c r="I791" s="77"/>
      <c r="J791" s="72"/>
    </row>
    <row r="792" spans="1:10">
      <c r="A792" s="70" t="s">
        <v>638</v>
      </c>
      <c r="B792" s="70">
        <v>131450148</v>
      </c>
      <c r="C792" s="71" t="s">
        <v>1038</v>
      </c>
      <c r="D792" s="69">
        <v>46084</v>
      </c>
      <c r="E792" s="81">
        <v>50000</v>
      </c>
      <c r="F792" s="77"/>
      <c r="G792" s="81">
        <v>50000</v>
      </c>
      <c r="H792" s="6"/>
      <c r="I792" s="77"/>
      <c r="J792" s="72"/>
    </row>
    <row r="793" spans="1:10">
      <c r="A793" s="70" t="s">
        <v>638</v>
      </c>
      <c r="B793" s="70">
        <v>131450148</v>
      </c>
      <c r="C793" s="71" t="s">
        <v>168</v>
      </c>
      <c r="D793" s="69">
        <v>46106</v>
      </c>
      <c r="E793" s="81">
        <v>180000</v>
      </c>
      <c r="F793" s="77"/>
      <c r="G793" s="81">
        <v>180000</v>
      </c>
      <c r="H793" s="6"/>
      <c r="I793" s="77"/>
      <c r="J793" s="72"/>
    </row>
    <row r="794" spans="1:10">
      <c r="A794" s="70" t="s">
        <v>638</v>
      </c>
      <c r="B794" s="70">
        <v>131450148</v>
      </c>
      <c r="C794" s="71" t="s">
        <v>169</v>
      </c>
      <c r="D794" s="69">
        <v>46106</v>
      </c>
      <c r="E794" s="81">
        <v>50000</v>
      </c>
      <c r="F794" s="77"/>
      <c r="G794" s="81">
        <v>50000</v>
      </c>
      <c r="H794" s="6"/>
      <c r="I794" s="77"/>
      <c r="J794" s="72"/>
    </row>
    <row r="795" spans="1:10">
      <c r="A795" s="70" t="s">
        <v>638</v>
      </c>
      <c r="B795" s="70">
        <v>131450148</v>
      </c>
      <c r="C795" s="71" t="s">
        <v>1039</v>
      </c>
      <c r="D795" s="69">
        <v>46120</v>
      </c>
      <c r="E795" s="81">
        <v>180000</v>
      </c>
      <c r="F795" s="81">
        <v>180000</v>
      </c>
      <c r="G795" s="6"/>
      <c r="H795" s="6"/>
      <c r="I795" s="77"/>
      <c r="J795" s="72"/>
    </row>
    <row r="796" spans="1:10">
      <c r="A796" s="70" t="s">
        <v>638</v>
      </c>
      <c r="B796" s="70">
        <v>131450148</v>
      </c>
      <c r="C796" s="71" t="s">
        <v>1040</v>
      </c>
      <c r="D796" s="69">
        <v>46134</v>
      </c>
      <c r="E796" s="81">
        <v>88525</v>
      </c>
      <c r="F796" s="81">
        <v>88525</v>
      </c>
      <c r="G796" s="6"/>
      <c r="H796" s="6"/>
      <c r="I796" s="77"/>
      <c r="J796" s="72"/>
    </row>
    <row r="797" spans="1:10">
      <c r="A797" s="70" t="s">
        <v>638</v>
      </c>
      <c r="B797" s="70">
        <v>131450148</v>
      </c>
      <c r="C797" s="71" t="s">
        <v>207</v>
      </c>
      <c r="D797" s="69">
        <v>46134</v>
      </c>
      <c r="E797" s="81">
        <v>180000</v>
      </c>
      <c r="F797" s="81">
        <v>180000</v>
      </c>
      <c r="G797" s="6"/>
      <c r="H797" s="6"/>
      <c r="I797" s="77"/>
      <c r="J797" s="72"/>
    </row>
    <row r="798" spans="1:10">
      <c r="A798" s="70" t="s">
        <v>650</v>
      </c>
      <c r="B798" s="70">
        <v>101027721</v>
      </c>
      <c r="C798" s="71" t="s">
        <v>652</v>
      </c>
      <c r="D798" s="69">
        <v>45958</v>
      </c>
      <c r="E798" s="81">
        <v>3485</v>
      </c>
      <c r="F798" s="77"/>
      <c r="G798" s="6"/>
      <c r="H798" s="6"/>
      <c r="I798" s="77"/>
      <c r="J798" s="81">
        <v>3485</v>
      </c>
    </row>
    <row r="799" spans="1:10">
      <c r="A799" s="70" t="s">
        <v>650</v>
      </c>
      <c r="B799" s="70">
        <v>101027721</v>
      </c>
      <c r="C799" s="71" t="s">
        <v>653</v>
      </c>
      <c r="D799" s="69">
        <v>45968</v>
      </c>
      <c r="E799" s="81">
        <v>137001</v>
      </c>
      <c r="F799" s="77"/>
      <c r="G799" s="6"/>
      <c r="H799" s="6"/>
      <c r="I799" s="77"/>
      <c r="J799" s="81">
        <v>137001</v>
      </c>
    </row>
    <row r="800" spans="1:10">
      <c r="A800" s="70" t="s">
        <v>650</v>
      </c>
      <c r="B800" s="70">
        <v>101027721</v>
      </c>
      <c r="C800" s="71" t="s">
        <v>654</v>
      </c>
      <c r="D800" s="69">
        <v>45974</v>
      </c>
      <c r="E800" s="81">
        <v>75600</v>
      </c>
      <c r="F800" s="77"/>
      <c r="G800" s="6"/>
      <c r="H800" s="6"/>
      <c r="I800" s="77"/>
      <c r="J800" s="81">
        <v>75600</v>
      </c>
    </row>
    <row r="801" spans="1:10">
      <c r="A801" s="70" t="s">
        <v>650</v>
      </c>
      <c r="B801" s="70">
        <v>101027721</v>
      </c>
      <c r="C801" s="71" t="s">
        <v>655</v>
      </c>
      <c r="D801" s="69">
        <v>45978</v>
      </c>
      <c r="E801" s="81">
        <v>24135</v>
      </c>
      <c r="F801" s="77"/>
      <c r="G801" s="6"/>
      <c r="H801" s="6"/>
      <c r="I801" s="77"/>
      <c r="J801" s="81">
        <v>24135</v>
      </c>
    </row>
    <row r="802" spans="1:10">
      <c r="A802" s="70" t="s">
        <v>650</v>
      </c>
      <c r="B802" s="70">
        <v>101027721</v>
      </c>
      <c r="C802" s="71" t="s">
        <v>656</v>
      </c>
      <c r="D802" s="69">
        <v>45980</v>
      </c>
      <c r="E802" s="81">
        <v>9998</v>
      </c>
      <c r="F802" s="77"/>
      <c r="G802" s="6"/>
      <c r="H802" s="6"/>
      <c r="I802" s="77"/>
      <c r="J802" s="81">
        <v>9998</v>
      </c>
    </row>
    <row r="803" spans="1:10">
      <c r="A803" s="70" t="s">
        <v>650</v>
      </c>
      <c r="B803" s="70">
        <v>101027721</v>
      </c>
      <c r="C803" s="71" t="s">
        <v>657</v>
      </c>
      <c r="D803" s="69">
        <v>46000</v>
      </c>
      <c r="E803" s="81">
        <v>74814</v>
      </c>
      <c r="F803" s="77"/>
      <c r="G803" s="6"/>
      <c r="H803" s="6"/>
      <c r="I803" s="77"/>
      <c r="J803" s="81">
        <v>74814</v>
      </c>
    </row>
    <row r="804" spans="1:10">
      <c r="A804" s="70" t="s">
        <v>650</v>
      </c>
      <c r="B804" s="70">
        <v>101027721</v>
      </c>
      <c r="C804" s="71" t="s">
        <v>658</v>
      </c>
      <c r="D804" s="69">
        <v>46000</v>
      </c>
      <c r="E804" s="81">
        <v>15493</v>
      </c>
      <c r="F804" s="77"/>
      <c r="G804" s="6"/>
      <c r="H804" s="6"/>
      <c r="I804" s="77"/>
      <c r="J804" s="81">
        <v>15493</v>
      </c>
    </row>
    <row r="805" spans="1:10">
      <c r="A805" s="70" t="s">
        <v>650</v>
      </c>
      <c r="B805" s="70">
        <v>101027721</v>
      </c>
      <c r="C805" s="71" t="s">
        <v>659</v>
      </c>
      <c r="D805" s="69">
        <v>46028</v>
      </c>
      <c r="E805" s="81">
        <v>20304</v>
      </c>
      <c r="F805" s="77"/>
      <c r="G805" s="6"/>
      <c r="H805" s="6"/>
      <c r="I805" s="81">
        <v>20304</v>
      </c>
      <c r="J805" s="72"/>
    </row>
    <row r="806" spans="1:10">
      <c r="A806" s="70" t="s">
        <v>650</v>
      </c>
      <c r="B806" s="70">
        <v>101027721</v>
      </c>
      <c r="C806" s="71" t="s">
        <v>660</v>
      </c>
      <c r="D806" s="69">
        <v>46030</v>
      </c>
      <c r="E806" s="81">
        <v>121096</v>
      </c>
      <c r="F806" s="77"/>
      <c r="G806" s="6"/>
      <c r="H806" s="6"/>
      <c r="I806" s="81">
        <v>121096</v>
      </c>
      <c r="J806" s="72"/>
    </row>
    <row r="807" spans="1:10">
      <c r="A807" s="70" t="s">
        <v>650</v>
      </c>
      <c r="B807" s="70">
        <v>101027721</v>
      </c>
      <c r="C807" s="71" t="s">
        <v>661</v>
      </c>
      <c r="D807" s="69">
        <v>46030</v>
      </c>
      <c r="E807" s="81">
        <v>25200</v>
      </c>
      <c r="F807" s="77"/>
      <c r="G807" s="6"/>
      <c r="H807" s="6"/>
      <c r="I807" s="81">
        <v>25200</v>
      </c>
      <c r="J807" s="72"/>
    </row>
    <row r="808" spans="1:10">
      <c r="A808" s="70" t="s">
        <v>650</v>
      </c>
      <c r="B808" s="70">
        <v>101027721</v>
      </c>
      <c r="C808" s="71" t="s">
        <v>662</v>
      </c>
      <c r="D808" s="69">
        <v>46030</v>
      </c>
      <c r="E808" s="81">
        <v>16171</v>
      </c>
      <c r="F808" s="77"/>
      <c r="G808" s="6"/>
      <c r="H808" s="6"/>
      <c r="I808" s="81">
        <v>16171</v>
      </c>
      <c r="J808" s="72"/>
    </row>
    <row r="809" spans="1:10">
      <c r="A809" s="70" t="s">
        <v>650</v>
      </c>
      <c r="B809" s="70">
        <v>101027721</v>
      </c>
      <c r="C809" s="71" t="s">
        <v>663</v>
      </c>
      <c r="D809" s="69">
        <v>46030</v>
      </c>
      <c r="E809" s="81">
        <v>75600</v>
      </c>
      <c r="F809" s="77"/>
      <c r="G809" s="6"/>
      <c r="H809" s="6"/>
      <c r="I809" s="81">
        <v>75600</v>
      </c>
      <c r="J809" s="72"/>
    </row>
    <row r="810" spans="1:10">
      <c r="A810" s="70" t="s">
        <v>650</v>
      </c>
      <c r="B810" s="70">
        <v>101027721</v>
      </c>
      <c r="C810" s="71" t="s">
        <v>664</v>
      </c>
      <c r="D810" s="69">
        <v>46032</v>
      </c>
      <c r="E810" s="81">
        <v>5030</v>
      </c>
      <c r="F810" s="77"/>
      <c r="G810" s="6"/>
      <c r="H810" s="6"/>
      <c r="I810" s="81">
        <v>5030</v>
      </c>
      <c r="J810" s="72"/>
    </row>
    <row r="811" spans="1:10">
      <c r="A811" s="70" t="s">
        <v>650</v>
      </c>
      <c r="B811" s="70">
        <v>101027721</v>
      </c>
      <c r="C811" s="71" t="s">
        <v>801</v>
      </c>
      <c r="D811" s="69">
        <v>46073</v>
      </c>
      <c r="E811" s="81">
        <v>117885.44</v>
      </c>
      <c r="F811" s="77"/>
      <c r="G811" s="6"/>
      <c r="H811" s="81">
        <v>117885.44</v>
      </c>
      <c r="I811" s="77"/>
      <c r="J811" s="72"/>
    </row>
    <row r="812" spans="1:10">
      <c r="A812" s="91" t="s">
        <v>650</v>
      </c>
      <c r="B812" s="91">
        <v>101027721</v>
      </c>
      <c r="C812" s="92" t="s">
        <v>802</v>
      </c>
      <c r="D812" s="90">
        <v>46073</v>
      </c>
      <c r="E812" s="81">
        <v>35200</v>
      </c>
      <c r="F812" s="77"/>
      <c r="G812" s="6"/>
      <c r="H812" s="81">
        <v>35200</v>
      </c>
      <c r="I812" s="77"/>
      <c r="J812" s="72"/>
    </row>
    <row r="813" spans="1:10">
      <c r="A813" s="70" t="s">
        <v>665</v>
      </c>
      <c r="B813" s="70">
        <v>132109201</v>
      </c>
      <c r="C813" s="71" t="s">
        <v>168</v>
      </c>
      <c r="D813" s="69">
        <v>45943</v>
      </c>
      <c r="E813" s="81">
        <v>230246.68</v>
      </c>
      <c r="F813" s="77"/>
      <c r="G813" s="6"/>
      <c r="H813" s="6"/>
      <c r="I813" s="77"/>
      <c r="J813" s="81">
        <v>230246.68</v>
      </c>
    </row>
    <row r="814" spans="1:10">
      <c r="A814" s="70" t="s">
        <v>665</v>
      </c>
      <c r="B814" s="70">
        <v>132109201</v>
      </c>
      <c r="C814" s="71" t="s">
        <v>666</v>
      </c>
      <c r="D814" s="69">
        <v>45943</v>
      </c>
      <c r="E814" s="81">
        <v>233515.64</v>
      </c>
      <c r="F814" s="77"/>
      <c r="G814" s="6"/>
      <c r="H814" s="6"/>
      <c r="I814" s="77"/>
      <c r="J814" s="81">
        <v>233515.64</v>
      </c>
    </row>
    <row r="815" spans="1:10">
      <c r="A815" s="70" t="s">
        <v>665</v>
      </c>
      <c r="B815" s="70">
        <v>132109201</v>
      </c>
      <c r="C815" s="71" t="s">
        <v>169</v>
      </c>
      <c r="D815" s="69">
        <v>45943</v>
      </c>
      <c r="E815" s="81">
        <v>70300</v>
      </c>
      <c r="F815" s="77"/>
      <c r="G815" s="6"/>
      <c r="H815" s="6"/>
      <c r="I815" s="77"/>
      <c r="J815" s="81">
        <v>70300</v>
      </c>
    </row>
    <row r="816" spans="1:10">
      <c r="A816" s="70" t="s">
        <v>665</v>
      </c>
      <c r="B816" s="70">
        <v>132109201</v>
      </c>
      <c r="C816" s="71" t="s">
        <v>667</v>
      </c>
      <c r="D816" s="69">
        <v>45960</v>
      </c>
      <c r="E816" s="81">
        <v>61950</v>
      </c>
      <c r="F816" s="77"/>
      <c r="G816" s="6"/>
      <c r="H816" s="6"/>
      <c r="I816" s="77"/>
      <c r="J816" s="81">
        <v>61950</v>
      </c>
    </row>
    <row r="817" spans="1:10">
      <c r="A817" s="70" t="s">
        <v>665</v>
      </c>
      <c r="B817" s="70">
        <v>132109201</v>
      </c>
      <c r="C817" s="71" t="s">
        <v>668</v>
      </c>
      <c r="D817" s="69">
        <v>45972</v>
      </c>
      <c r="E817" s="81">
        <v>61950</v>
      </c>
      <c r="F817" s="77"/>
      <c r="G817" s="6"/>
      <c r="H817" s="6"/>
      <c r="I817" s="77"/>
      <c r="J817" s="81">
        <v>61950</v>
      </c>
    </row>
    <row r="818" spans="1:10">
      <c r="A818" s="70" t="s">
        <v>665</v>
      </c>
      <c r="B818" s="70">
        <v>132109201</v>
      </c>
      <c r="C818" s="71" t="s">
        <v>669</v>
      </c>
      <c r="D818" s="69">
        <v>45972</v>
      </c>
      <c r="E818" s="81">
        <v>70300</v>
      </c>
      <c r="F818" s="77"/>
      <c r="G818" s="6"/>
      <c r="H818" s="6"/>
      <c r="I818" s="77"/>
      <c r="J818" s="81">
        <v>70300</v>
      </c>
    </row>
    <row r="819" spans="1:10">
      <c r="A819" s="70" t="s">
        <v>665</v>
      </c>
      <c r="B819" s="70">
        <v>132109201</v>
      </c>
      <c r="C819" s="71" t="s">
        <v>670</v>
      </c>
      <c r="D819" s="69">
        <v>45972</v>
      </c>
      <c r="E819" s="81">
        <v>109850</v>
      </c>
      <c r="F819" s="77"/>
      <c r="G819" s="6"/>
      <c r="H819" s="6"/>
      <c r="I819" s="77"/>
      <c r="J819" s="81">
        <v>109850</v>
      </c>
    </row>
    <row r="820" spans="1:10">
      <c r="A820" s="70" t="s">
        <v>665</v>
      </c>
      <c r="B820" s="70">
        <v>132109201</v>
      </c>
      <c r="C820" s="71" t="s">
        <v>671</v>
      </c>
      <c r="D820" s="69">
        <v>45979</v>
      </c>
      <c r="E820" s="81">
        <v>211673.82</v>
      </c>
      <c r="F820" s="77"/>
      <c r="G820" s="6"/>
      <c r="H820" s="6"/>
      <c r="I820" s="77"/>
      <c r="J820" s="81">
        <v>211673.82</v>
      </c>
    </row>
    <row r="821" spans="1:10">
      <c r="A821" s="70" t="s">
        <v>665</v>
      </c>
      <c r="B821" s="70">
        <v>132109201</v>
      </c>
      <c r="C821" s="71" t="s">
        <v>185</v>
      </c>
      <c r="D821" s="69">
        <v>45979</v>
      </c>
      <c r="E821" s="81">
        <v>190106.14</v>
      </c>
      <c r="F821" s="77"/>
      <c r="G821" s="6"/>
      <c r="H821" s="6"/>
      <c r="I821" s="77"/>
      <c r="J821" s="81">
        <v>190106.14</v>
      </c>
    </row>
    <row r="822" spans="1:10">
      <c r="A822" s="70" t="s">
        <v>665</v>
      </c>
      <c r="B822" s="70">
        <v>132109201</v>
      </c>
      <c r="C822" s="71" t="s">
        <v>672</v>
      </c>
      <c r="D822" s="69">
        <v>45979</v>
      </c>
      <c r="E822" s="81">
        <v>28333</v>
      </c>
      <c r="F822" s="77"/>
      <c r="G822" s="6"/>
      <c r="H822" s="6"/>
      <c r="I822" s="77"/>
      <c r="J822" s="81">
        <v>28333</v>
      </c>
    </row>
    <row r="823" spans="1:10">
      <c r="A823" s="70" t="s">
        <v>665</v>
      </c>
      <c r="B823" s="70">
        <v>132109201</v>
      </c>
      <c r="C823" s="71" t="s">
        <v>673</v>
      </c>
      <c r="D823" s="69">
        <v>45989</v>
      </c>
      <c r="E823" s="81">
        <v>114250</v>
      </c>
      <c r="F823" s="77"/>
      <c r="G823" s="6"/>
      <c r="H823" s="6"/>
      <c r="I823" s="77"/>
      <c r="J823" s="81">
        <v>114250</v>
      </c>
    </row>
    <row r="824" spans="1:10">
      <c r="A824" s="70" t="s">
        <v>665</v>
      </c>
      <c r="B824" s="70">
        <v>132109201</v>
      </c>
      <c r="C824" s="71" t="s">
        <v>674</v>
      </c>
      <c r="D824" s="69">
        <v>45994</v>
      </c>
      <c r="E824" s="81">
        <v>61950</v>
      </c>
      <c r="F824" s="77"/>
      <c r="G824" s="6"/>
      <c r="H824" s="6"/>
      <c r="I824" s="77"/>
      <c r="J824" s="81">
        <v>61950</v>
      </c>
    </row>
    <row r="825" spans="1:10">
      <c r="A825" s="70" t="s">
        <v>665</v>
      </c>
      <c r="B825" s="70">
        <v>132109201</v>
      </c>
      <c r="C825" s="71" t="s">
        <v>287</v>
      </c>
      <c r="D825" s="69">
        <v>46001</v>
      </c>
      <c r="E825" s="81">
        <v>230732.32</v>
      </c>
      <c r="F825" s="77"/>
      <c r="G825" s="6"/>
      <c r="H825" s="6"/>
      <c r="I825" s="77"/>
      <c r="J825" s="81">
        <v>230732.32</v>
      </c>
    </row>
    <row r="826" spans="1:10">
      <c r="A826" s="70" t="s">
        <v>665</v>
      </c>
      <c r="B826" s="70">
        <v>132109201</v>
      </c>
      <c r="C826" s="71" t="s">
        <v>333</v>
      </c>
      <c r="D826" s="69">
        <v>46001</v>
      </c>
      <c r="E826" s="81">
        <v>102125</v>
      </c>
      <c r="F826" s="77"/>
      <c r="G826" s="6"/>
      <c r="H826" s="6"/>
      <c r="I826" s="77"/>
      <c r="J826" s="81">
        <v>102125</v>
      </c>
    </row>
    <row r="827" spans="1:10">
      <c r="A827" s="70" t="s">
        <v>665</v>
      </c>
      <c r="B827" s="70">
        <v>132109201</v>
      </c>
      <c r="C827" s="71" t="s">
        <v>334</v>
      </c>
      <c r="D827" s="69">
        <v>46001</v>
      </c>
      <c r="E827" s="81">
        <v>230187.44</v>
      </c>
      <c r="F827" s="77"/>
      <c r="G827" s="6"/>
      <c r="H827" s="6"/>
      <c r="I827" s="77"/>
      <c r="J827" s="81">
        <v>230187.44</v>
      </c>
    </row>
    <row r="828" spans="1:10">
      <c r="A828" s="70" t="s">
        <v>665</v>
      </c>
      <c r="B828" s="70">
        <v>132109201</v>
      </c>
      <c r="C828" s="71" t="s">
        <v>675</v>
      </c>
      <c r="D828" s="69">
        <v>46010</v>
      </c>
      <c r="E828" s="81">
        <v>1716.4</v>
      </c>
      <c r="F828" s="77"/>
      <c r="G828" s="6"/>
      <c r="H828" s="6"/>
      <c r="I828" s="77"/>
      <c r="J828" s="81">
        <v>1716.4</v>
      </c>
    </row>
    <row r="829" spans="1:10">
      <c r="A829" s="70" t="s">
        <v>665</v>
      </c>
      <c r="B829" s="70">
        <v>132109201</v>
      </c>
      <c r="C829" s="71" t="s">
        <v>623</v>
      </c>
      <c r="D829" s="69">
        <v>46013</v>
      </c>
      <c r="E829" s="81">
        <v>127000</v>
      </c>
      <c r="F829" s="77"/>
      <c r="G829" s="6"/>
      <c r="H829" s="6"/>
      <c r="I829" s="77"/>
      <c r="J829" s="81">
        <v>127000</v>
      </c>
    </row>
    <row r="830" spans="1:10">
      <c r="A830" s="70" t="s">
        <v>665</v>
      </c>
      <c r="B830" s="70">
        <v>132109201</v>
      </c>
      <c r="C830" s="71" t="s">
        <v>676</v>
      </c>
      <c r="D830" s="69">
        <v>46037</v>
      </c>
      <c r="E830" s="81">
        <v>61950</v>
      </c>
      <c r="F830" s="77"/>
      <c r="G830" s="6"/>
      <c r="H830" s="6"/>
      <c r="I830" s="81">
        <v>61950</v>
      </c>
      <c r="J830" s="72"/>
    </row>
    <row r="831" spans="1:10">
      <c r="A831" s="70" t="s">
        <v>665</v>
      </c>
      <c r="B831" s="70">
        <v>132109201</v>
      </c>
      <c r="C831" s="71" t="s">
        <v>677</v>
      </c>
      <c r="D831" s="69">
        <v>46045</v>
      </c>
      <c r="E831" s="81">
        <v>183375</v>
      </c>
      <c r="F831" s="77"/>
      <c r="G831" s="6"/>
      <c r="H831" s="6"/>
      <c r="I831" s="81">
        <v>183375</v>
      </c>
      <c r="J831" s="72"/>
    </row>
    <row r="832" spans="1:10">
      <c r="A832" s="70" t="s">
        <v>665</v>
      </c>
      <c r="B832" s="70">
        <v>132109201</v>
      </c>
      <c r="C832" s="71" t="s">
        <v>678</v>
      </c>
      <c r="D832" s="69">
        <v>46045</v>
      </c>
      <c r="E832" s="81">
        <v>186956.79999999999</v>
      </c>
      <c r="F832" s="77"/>
      <c r="G832" s="6"/>
      <c r="H832" s="6"/>
      <c r="I832" s="81">
        <v>186956.79999999999</v>
      </c>
      <c r="J832" s="72"/>
    </row>
    <row r="833" spans="1:10">
      <c r="A833" s="70" t="s">
        <v>665</v>
      </c>
      <c r="B833" s="70">
        <v>132109201</v>
      </c>
      <c r="C833" s="71" t="s">
        <v>679</v>
      </c>
      <c r="D833" s="69">
        <v>46045</v>
      </c>
      <c r="E833" s="81">
        <v>232663.9</v>
      </c>
      <c r="F833" s="77"/>
      <c r="G833" s="6"/>
      <c r="H833" s="6"/>
      <c r="I833" s="81">
        <v>232663.9</v>
      </c>
      <c r="J833" s="72"/>
    </row>
    <row r="834" spans="1:10">
      <c r="A834" s="70" t="s">
        <v>665</v>
      </c>
      <c r="B834" s="70">
        <v>132109201</v>
      </c>
      <c r="C834" s="71" t="s">
        <v>803</v>
      </c>
      <c r="D834" s="69">
        <v>46063</v>
      </c>
      <c r="E834" s="81">
        <v>61950</v>
      </c>
      <c r="F834" s="6"/>
      <c r="G834" s="77"/>
      <c r="H834" s="81">
        <v>61950</v>
      </c>
      <c r="I834" s="77"/>
      <c r="J834" s="72"/>
    </row>
    <row r="835" spans="1:10">
      <c r="A835" s="70" t="s">
        <v>665</v>
      </c>
      <c r="B835" s="70">
        <v>132109201</v>
      </c>
      <c r="C835" s="71" t="s">
        <v>804</v>
      </c>
      <c r="D835" s="69">
        <v>46070</v>
      </c>
      <c r="E835" s="81">
        <v>127000</v>
      </c>
      <c r="F835" s="6"/>
      <c r="G835" s="77"/>
      <c r="H835" s="81">
        <v>127000</v>
      </c>
      <c r="I835" s="77"/>
      <c r="J835" s="77"/>
    </row>
    <row r="836" spans="1:10">
      <c r="A836" s="70" t="s">
        <v>665</v>
      </c>
      <c r="B836" s="70">
        <v>132109201</v>
      </c>
      <c r="C836" s="71" t="s">
        <v>805</v>
      </c>
      <c r="D836" s="69">
        <v>46077</v>
      </c>
      <c r="E836" s="81">
        <v>192869.66</v>
      </c>
      <c r="F836" s="77"/>
      <c r="G836" s="77"/>
      <c r="H836" s="81">
        <v>192869.66</v>
      </c>
      <c r="I836" s="77"/>
      <c r="J836" s="72"/>
    </row>
    <row r="837" spans="1:10">
      <c r="A837" s="70" t="s">
        <v>665</v>
      </c>
      <c r="B837" s="70">
        <v>132109201</v>
      </c>
      <c r="C837" s="71" t="s">
        <v>627</v>
      </c>
      <c r="D837" s="69">
        <v>46077</v>
      </c>
      <c r="E837" s="81">
        <v>210935.96</v>
      </c>
      <c r="F837" s="77"/>
      <c r="G837" s="77"/>
      <c r="H837" s="81">
        <v>210935.96</v>
      </c>
      <c r="I837" s="77"/>
      <c r="J837" s="72"/>
    </row>
    <row r="838" spans="1:10">
      <c r="A838" s="70" t="s">
        <v>665</v>
      </c>
      <c r="B838" s="70">
        <v>132109201</v>
      </c>
      <c r="C838" s="71" t="s">
        <v>509</v>
      </c>
      <c r="D838" s="69">
        <v>46077</v>
      </c>
      <c r="E838" s="81">
        <v>154539.18</v>
      </c>
      <c r="F838" s="77"/>
      <c r="G838" s="77"/>
      <c r="H838" s="81">
        <v>154539.18</v>
      </c>
      <c r="I838" s="77"/>
      <c r="J838" s="72"/>
    </row>
    <row r="839" spans="1:10">
      <c r="A839" s="70" t="s">
        <v>665</v>
      </c>
      <c r="B839" s="70">
        <v>132109201</v>
      </c>
      <c r="C839" s="71" t="s">
        <v>513</v>
      </c>
      <c r="D839" s="69">
        <v>46101</v>
      </c>
      <c r="E839" s="81">
        <v>63720</v>
      </c>
      <c r="F839" s="77"/>
      <c r="G839" s="81">
        <v>63720</v>
      </c>
      <c r="H839" s="77"/>
      <c r="I839" s="77"/>
      <c r="J839" s="72"/>
    </row>
    <row r="840" spans="1:10">
      <c r="A840" s="70" t="s">
        <v>665</v>
      </c>
      <c r="B840" s="70">
        <v>132109201</v>
      </c>
      <c r="C840" s="71" t="s">
        <v>830</v>
      </c>
      <c r="D840" s="69">
        <v>46105</v>
      </c>
      <c r="E840" s="81">
        <v>40650</v>
      </c>
      <c r="F840" s="77"/>
      <c r="G840" s="81">
        <v>40650</v>
      </c>
      <c r="H840" s="77"/>
      <c r="I840" s="77"/>
      <c r="J840" s="72"/>
    </row>
    <row r="841" spans="1:10">
      <c r="A841" s="70" t="s">
        <v>665</v>
      </c>
      <c r="B841" s="70">
        <v>132109201</v>
      </c>
      <c r="C841" s="71" t="s">
        <v>831</v>
      </c>
      <c r="D841" s="69">
        <v>46105</v>
      </c>
      <c r="E841" s="81">
        <v>160517.73000000001</v>
      </c>
      <c r="F841" s="6"/>
      <c r="G841" s="81">
        <v>160517.73000000001</v>
      </c>
      <c r="H841" s="77"/>
      <c r="I841" s="77"/>
      <c r="J841" s="72"/>
    </row>
    <row r="842" spans="1:10">
      <c r="A842" s="70" t="s">
        <v>665</v>
      </c>
      <c r="B842" s="70">
        <v>132109201</v>
      </c>
      <c r="C842" s="71" t="s">
        <v>998</v>
      </c>
      <c r="D842" s="69">
        <v>46126</v>
      </c>
      <c r="E842" s="81">
        <v>63720</v>
      </c>
      <c r="F842" s="81">
        <v>63720</v>
      </c>
      <c r="G842" s="6"/>
      <c r="H842" s="77"/>
      <c r="I842" s="77"/>
      <c r="J842" s="72"/>
    </row>
    <row r="843" spans="1:10">
      <c r="A843" s="70" t="s">
        <v>665</v>
      </c>
      <c r="B843" s="70">
        <v>132109201</v>
      </c>
      <c r="C843" s="71" t="s">
        <v>999</v>
      </c>
      <c r="D843" s="69">
        <v>46126</v>
      </c>
      <c r="E843" s="81">
        <v>99850</v>
      </c>
      <c r="F843" s="81">
        <v>99850</v>
      </c>
      <c r="G843" s="6"/>
      <c r="H843" s="77"/>
      <c r="I843" s="77"/>
      <c r="J843" s="72"/>
    </row>
    <row r="844" spans="1:10">
      <c r="A844" s="70" t="s">
        <v>665</v>
      </c>
      <c r="B844" s="70">
        <v>132109201</v>
      </c>
      <c r="C844" s="71" t="s">
        <v>1000</v>
      </c>
      <c r="D844" s="69">
        <v>46132</v>
      </c>
      <c r="E844" s="81">
        <v>233274.4</v>
      </c>
      <c r="F844" s="81">
        <v>233274.4</v>
      </c>
      <c r="G844" s="6"/>
      <c r="H844" s="77"/>
      <c r="I844" s="77"/>
      <c r="J844" s="72"/>
    </row>
    <row r="845" spans="1:10">
      <c r="A845" s="70" t="s">
        <v>665</v>
      </c>
      <c r="B845" s="70">
        <v>132109201</v>
      </c>
      <c r="C845" s="71" t="s">
        <v>1001</v>
      </c>
      <c r="D845" s="69">
        <v>46132</v>
      </c>
      <c r="E845" s="81">
        <v>215378.47</v>
      </c>
      <c r="F845" s="81">
        <v>215378.47</v>
      </c>
      <c r="G845" s="77"/>
      <c r="H845" s="77"/>
      <c r="I845" s="77"/>
      <c r="J845" s="72"/>
    </row>
    <row r="846" spans="1:10">
      <c r="A846" s="70" t="s">
        <v>914</v>
      </c>
      <c r="B846" s="38">
        <v>102009432</v>
      </c>
      <c r="C846" s="71" t="s">
        <v>1002</v>
      </c>
      <c r="D846" s="69">
        <v>46112</v>
      </c>
      <c r="E846" s="81">
        <v>19776</v>
      </c>
      <c r="F846" s="6"/>
      <c r="G846" s="81">
        <v>19776</v>
      </c>
      <c r="H846" s="77"/>
      <c r="I846" s="77"/>
      <c r="J846" s="72"/>
    </row>
    <row r="847" spans="1:10">
      <c r="A847" s="70" t="s">
        <v>914</v>
      </c>
      <c r="B847" s="38">
        <v>102006432</v>
      </c>
      <c r="C847" s="71" t="s">
        <v>1003</v>
      </c>
      <c r="D847" s="69">
        <v>46142</v>
      </c>
      <c r="E847" s="81">
        <v>28758.03</v>
      </c>
      <c r="F847" s="81">
        <v>28758.03</v>
      </c>
      <c r="G847" s="77"/>
      <c r="H847" s="77"/>
      <c r="I847" s="77"/>
      <c r="J847" s="72"/>
    </row>
    <row r="848" spans="1:10">
      <c r="A848" s="70" t="s">
        <v>680</v>
      </c>
      <c r="B848" s="70">
        <v>101585498</v>
      </c>
      <c r="C848" s="71" t="s">
        <v>681</v>
      </c>
      <c r="D848" s="69">
        <v>45945</v>
      </c>
      <c r="E848" s="81">
        <v>160706.56</v>
      </c>
      <c r="F848" s="6"/>
      <c r="G848" s="77"/>
      <c r="H848" s="77"/>
      <c r="I848" s="78"/>
      <c r="J848" s="81">
        <v>160706.56</v>
      </c>
    </row>
    <row r="849" spans="1:11">
      <c r="A849" s="70" t="s">
        <v>680</v>
      </c>
      <c r="B849" s="70">
        <v>101585498</v>
      </c>
      <c r="C849" s="71" t="s">
        <v>915</v>
      </c>
      <c r="D849" s="69">
        <v>46094</v>
      </c>
      <c r="E849" s="81">
        <v>1661.44</v>
      </c>
      <c r="F849" s="77"/>
      <c r="G849" s="81">
        <v>1661.44</v>
      </c>
      <c r="H849" s="6"/>
      <c r="I849" s="78"/>
      <c r="J849" s="77"/>
    </row>
    <row r="850" spans="1:11">
      <c r="A850" s="70" t="s">
        <v>683</v>
      </c>
      <c r="B850" s="70">
        <v>131049682</v>
      </c>
      <c r="C850" s="71" t="s">
        <v>328</v>
      </c>
      <c r="D850" s="69">
        <v>45946</v>
      </c>
      <c r="E850" s="81">
        <v>56100</v>
      </c>
      <c r="F850" s="77"/>
      <c r="G850" s="77"/>
      <c r="H850" s="6"/>
      <c r="I850" s="78"/>
      <c r="J850" s="81">
        <v>56100</v>
      </c>
    </row>
    <row r="851" spans="1:11">
      <c r="A851" s="70" t="s">
        <v>683</v>
      </c>
      <c r="B851" s="70">
        <v>131049682</v>
      </c>
      <c r="C851" s="71" t="s">
        <v>684</v>
      </c>
      <c r="D851" s="69">
        <v>45946</v>
      </c>
      <c r="E851" s="81">
        <v>63227.199999999997</v>
      </c>
      <c r="F851" s="77"/>
      <c r="G851" s="77"/>
      <c r="H851" s="6"/>
      <c r="I851" s="6"/>
      <c r="J851" s="81">
        <v>63227.199999999997</v>
      </c>
    </row>
    <row r="852" spans="1:11">
      <c r="A852" s="70" t="s">
        <v>685</v>
      </c>
      <c r="B852" s="70">
        <v>132054512</v>
      </c>
      <c r="C852" s="71" t="s">
        <v>686</v>
      </c>
      <c r="D852" s="69">
        <v>45790</v>
      </c>
      <c r="E852" s="81">
        <v>69527.960000000006</v>
      </c>
      <c r="F852" s="77"/>
      <c r="G852" s="77"/>
      <c r="H852" s="6"/>
      <c r="I852" s="77"/>
      <c r="J852" s="81">
        <v>69527.960000000006</v>
      </c>
    </row>
    <row r="853" spans="1:11">
      <c r="A853" s="70" t="s">
        <v>685</v>
      </c>
      <c r="B853" s="70">
        <v>132054512</v>
      </c>
      <c r="C853" s="71" t="s">
        <v>687</v>
      </c>
      <c r="D853" s="69">
        <v>45818</v>
      </c>
      <c r="E853" s="81">
        <v>93671.94</v>
      </c>
      <c r="F853" s="77"/>
      <c r="G853" s="77"/>
      <c r="H853" s="6"/>
      <c r="I853" s="77"/>
      <c r="J853" s="81">
        <v>93671.94</v>
      </c>
    </row>
    <row r="854" spans="1:11">
      <c r="A854" s="70" t="s">
        <v>685</v>
      </c>
      <c r="B854" s="70">
        <v>132054512</v>
      </c>
      <c r="C854" s="71" t="s">
        <v>688</v>
      </c>
      <c r="D854" s="69">
        <v>45853</v>
      </c>
      <c r="E854" s="81">
        <v>33934.44</v>
      </c>
      <c r="F854" s="77"/>
      <c r="G854" s="6"/>
      <c r="H854" s="6"/>
      <c r="I854" s="77"/>
      <c r="J854" s="81">
        <v>33934.44</v>
      </c>
    </row>
    <row r="855" spans="1:11">
      <c r="A855" s="70" t="s">
        <v>685</v>
      </c>
      <c r="B855" s="70">
        <v>132054512</v>
      </c>
      <c r="C855" s="71" t="s">
        <v>689</v>
      </c>
      <c r="D855" s="69">
        <v>45880</v>
      </c>
      <c r="E855" s="81">
        <v>22134.44</v>
      </c>
      <c r="F855" s="81"/>
      <c r="G855" s="81"/>
      <c r="H855" s="6"/>
      <c r="I855" s="81"/>
      <c r="J855" s="81">
        <v>22134.44</v>
      </c>
    </row>
    <row r="856" spans="1:11">
      <c r="A856" s="70" t="s">
        <v>685</v>
      </c>
      <c r="B856" s="70">
        <v>132054512</v>
      </c>
      <c r="C856" s="71" t="s">
        <v>916</v>
      </c>
      <c r="D856" s="69">
        <v>46097</v>
      </c>
      <c r="E856" s="81">
        <v>153990</v>
      </c>
      <c r="F856" s="79"/>
      <c r="G856" s="81">
        <v>153990</v>
      </c>
      <c r="H856" s="79"/>
      <c r="I856" s="79"/>
      <c r="J856" s="79"/>
    </row>
    <row r="857" spans="1:11">
      <c r="A857" s="70" t="s">
        <v>690</v>
      </c>
      <c r="B857" s="70">
        <v>130177953</v>
      </c>
      <c r="C857" s="71" t="s">
        <v>692</v>
      </c>
      <c r="D857" s="69">
        <v>45839</v>
      </c>
      <c r="E857" s="81">
        <v>69500</v>
      </c>
      <c r="F857" s="79"/>
      <c r="G857" s="86"/>
      <c r="H857" s="79"/>
      <c r="I857" s="79"/>
      <c r="J857" s="81">
        <v>69500</v>
      </c>
    </row>
    <row r="858" spans="1:11">
      <c r="A858" s="70" t="s">
        <v>690</v>
      </c>
      <c r="B858" s="70">
        <v>130177953</v>
      </c>
      <c r="C858" s="71" t="s">
        <v>646</v>
      </c>
      <c r="D858" s="69">
        <v>45882</v>
      </c>
      <c r="E858" s="81">
        <v>111200</v>
      </c>
      <c r="F858" s="79"/>
      <c r="G858" s="79"/>
      <c r="H858" s="76"/>
      <c r="I858" s="79"/>
      <c r="J858" s="81">
        <v>111200</v>
      </c>
      <c r="K858" s="68"/>
    </row>
    <row r="859" spans="1:11">
      <c r="A859" s="70" t="s">
        <v>690</v>
      </c>
      <c r="B859" s="70">
        <v>130177953</v>
      </c>
      <c r="C859" s="71" t="s">
        <v>693</v>
      </c>
      <c r="D859" s="69">
        <v>45903</v>
      </c>
      <c r="E859" s="81">
        <v>28000</v>
      </c>
      <c r="F859" s="79"/>
      <c r="G859" s="79"/>
      <c r="H859" s="76"/>
      <c r="I859" s="79"/>
      <c r="J859" s="81">
        <v>28000</v>
      </c>
      <c r="K859" s="68"/>
    </row>
    <row r="860" spans="1:11">
      <c r="A860" s="70" t="s">
        <v>690</v>
      </c>
      <c r="B860" s="70">
        <v>130177953</v>
      </c>
      <c r="C860" s="71" t="s">
        <v>694</v>
      </c>
      <c r="D860" s="69">
        <v>45909</v>
      </c>
      <c r="E860" s="81">
        <v>9440</v>
      </c>
      <c r="F860" s="32"/>
      <c r="G860" s="79"/>
      <c r="H860" s="79"/>
      <c r="I860" s="79"/>
      <c r="J860" s="81">
        <v>9440</v>
      </c>
    </row>
    <row r="861" spans="1:11">
      <c r="A861" s="70" t="s">
        <v>690</v>
      </c>
      <c r="B861" s="70">
        <v>130177953</v>
      </c>
      <c r="C861" s="71" t="s">
        <v>531</v>
      </c>
      <c r="D861" s="69">
        <v>45917</v>
      </c>
      <c r="E861" s="81">
        <v>70890</v>
      </c>
      <c r="F861" s="82"/>
      <c r="G861" s="79"/>
      <c r="H861" s="79"/>
      <c r="I861" s="79"/>
      <c r="J861" s="81">
        <v>70890</v>
      </c>
    </row>
    <row r="862" spans="1:11" ht="13.5" customHeight="1">
      <c r="A862" s="70" t="s">
        <v>690</v>
      </c>
      <c r="B862" s="70">
        <v>130177953</v>
      </c>
      <c r="C862" s="71" t="s">
        <v>173</v>
      </c>
      <c r="D862" s="69">
        <v>45917</v>
      </c>
      <c r="E862" s="81">
        <v>172280</v>
      </c>
      <c r="F862" s="83"/>
      <c r="G862" s="79"/>
      <c r="H862" s="79"/>
      <c r="I862" s="79"/>
      <c r="J862" s="81">
        <v>172280</v>
      </c>
    </row>
    <row r="863" spans="1:11">
      <c r="A863" s="70" t="s">
        <v>690</v>
      </c>
      <c r="B863" s="70">
        <v>130177953</v>
      </c>
      <c r="C863" s="71" t="s">
        <v>695</v>
      </c>
      <c r="D863" s="69">
        <v>45917</v>
      </c>
      <c r="E863" s="81">
        <v>47040</v>
      </c>
      <c r="F863" s="72"/>
      <c r="G863" s="79"/>
      <c r="H863" s="79"/>
      <c r="I863" s="79"/>
      <c r="J863" s="81">
        <v>47040</v>
      </c>
    </row>
    <row r="864" spans="1:11">
      <c r="A864" s="70" t="s">
        <v>690</v>
      </c>
      <c r="B864" s="70">
        <v>130177953</v>
      </c>
      <c r="C864" s="71" t="s">
        <v>552</v>
      </c>
      <c r="D864" s="69">
        <v>45945</v>
      </c>
      <c r="E864" s="81">
        <v>125006</v>
      </c>
      <c r="F864" s="72"/>
      <c r="G864" s="79"/>
      <c r="H864" s="79"/>
      <c r="I864" s="79"/>
      <c r="J864" s="81">
        <v>125006</v>
      </c>
    </row>
    <row r="865" spans="1:10">
      <c r="A865" s="70" t="s">
        <v>690</v>
      </c>
      <c r="B865" s="70">
        <v>130177953</v>
      </c>
      <c r="C865" s="71" t="s">
        <v>696</v>
      </c>
      <c r="D865" s="69">
        <v>45966</v>
      </c>
      <c r="E865" s="81">
        <v>98000</v>
      </c>
      <c r="F865" s="72"/>
      <c r="G865" s="79"/>
      <c r="H865" s="79"/>
      <c r="I865" s="79"/>
      <c r="J865" s="81">
        <v>98000</v>
      </c>
    </row>
    <row r="866" spans="1:10">
      <c r="A866" s="70" t="s">
        <v>690</v>
      </c>
      <c r="B866" s="70">
        <v>130177953</v>
      </c>
      <c r="C866" s="71" t="s">
        <v>324</v>
      </c>
      <c r="D866" s="69">
        <v>45974</v>
      </c>
      <c r="E866" s="81">
        <v>104250</v>
      </c>
      <c r="F866" s="72"/>
      <c r="G866" s="79"/>
      <c r="H866" s="79"/>
      <c r="I866" s="79"/>
      <c r="J866" s="81">
        <v>104250</v>
      </c>
    </row>
    <row r="867" spans="1:10">
      <c r="A867" s="70" t="s">
        <v>690</v>
      </c>
      <c r="B867" s="70">
        <v>130177953</v>
      </c>
      <c r="C867" s="71" t="s">
        <v>532</v>
      </c>
      <c r="D867" s="69">
        <v>45994</v>
      </c>
      <c r="E867" s="81">
        <v>189980</v>
      </c>
      <c r="F867" s="79"/>
      <c r="G867" s="79"/>
      <c r="H867" s="79"/>
      <c r="I867" s="79"/>
      <c r="J867" s="81">
        <v>189980</v>
      </c>
    </row>
    <row r="868" spans="1:10">
      <c r="A868" s="70" t="s">
        <v>690</v>
      </c>
      <c r="B868" s="70">
        <v>130177953</v>
      </c>
      <c r="C868" s="71" t="s">
        <v>697</v>
      </c>
      <c r="D868" s="69">
        <v>45995</v>
      </c>
      <c r="E868" s="81">
        <v>14400</v>
      </c>
      <c r="F868" s="79"/>
      <c r="G868" s="79"/>
      <c r="H868" s="79"/>
      <c r="I868" s="79"/>
      <c r="J868" s="81">
        <v>14400</v>
      </c>
    </row>
    <row r="869" spans="1:10">
      <c r="A869" s="70" t="s">
        <v>690</v>
      </c>
      <c r="B869" s="70">
        <v>130177953</v>
      </c>
      <c r="C869" s="71" t="s">
        <v>698</v>
      </c>
      <c r="D869" s="69">
        <v>45995</v>
      </c>
      <c r="E869" s="81">
        <v>78350</v>
      </c>
      <c r="F869" s="79"/>
      <c r="G869" s="79"/>
      <c r="H869" s="79"/>
      <c r="I869" s="79"/>
      <c r="J869" s="81">
        <v>78350</v>
      </c>
    </row>
    <row r="870" spans="1:10">
      <c r="A870" s="70" t="s">
        <v>690</v>
      </c>
      <c r="B870" s="70">
        <v>130177953</v>
      </c>
      <c r="C870" s="71" t="s">
        <v>647</v>
      </c>
      <c r="D870" s="69">
        <v>46034</v>
      </c>
      <c r="E870" s="81">
        <v>108560</v>
      </c>
      <c r="F870" s="79"/>
      <c r="G870" s="79"/>
      <c r="H870" s="79"/>
      <c r="I870" s="81">
        <v>108560</v>
      </c>
      <c r="J870" s="72"/>
    </row>
    <row r="871" spans="1:10">
      <c r="A871" s="70" t="s">
        <v>690</v>
      </c>
      <c r="B871" s="70">
        <v>130177953</v>
      </c>
      <c r="C871" s="71" t="s">
        <v>280</v>
      </c>
      <c r="D871" s="69">
        <v>46041</v>
      </c>
      <c r="E871" s="81">
        <v>217120</v>
      </c>
      <c r="F871" s="79"/>
      <c r="G871" s="79"/>
      <c r="H871" s="79"/>
      <c r="I871" s="81">
        <v>217120</v>
      </c>
      <c r="J871" s="72"/>
    </row>
    <row r="872" spans="1:10">
      <c r="A872" s="70" t="s">
        <v>690</v>
      </c>
      <c r="B872" s="70">
        <v>130177953</v>
      </c>
      <c r="C872" s="71" t="s">
        <v>699</v>
      </c>
      <c r="D872" s="69">
        <v>46044</v>
      </c>
      <c r="E872" s="81">
        <v>8496</v>
      </c>
      <c r="F872" s="79"/>
      <c r="G872" s="79"/>
      <c r="H872" s="79"/>
      <c r="I872" s="81">
        <v>8496</v>
      </c>
      <c r="J872" s="72"/>
    </row>
    <row r="873" spans="1:10">
      <c r="A873" s="70" t="s">
        <v>690</v>
      </c>
      <c r="B873" s="70">
        <v>130177953</v>
      </c>
      <c r="C873" s="71" t="s">
        <v>281</v>
      </c>
      <c r="D873" s="69">
        <v>46044</v>
      </c>
      <c r="E873" s="81">
        <v>17000</v>
      </c>
      <c r="F873" s="79"/>
      <c r="G873" s="79"/>
      <c r="H873" s="79"/>
      <c r="I873" s="81">
        <v>17000</v>
      </c>
      <c r="J873" s="79"/>
    </row>
    <row r="874" spans="1:10">
      <c r="A874" s="70" t="s">
        <v>690</v>
      </c>
      <c r="B874" s="70">
        <v>130177953</v>
      </c>
      <c r="C874" s="71" t="s">
        <v>282</v>
      </c>
      <c r="D874" s="69">
        <v>46052</v>
      </c>
      <c r="E874" s="81">
        <v>21712</v>
      </c>
      <c r="F874" s="79"/>
      <c r="G874" s="79"/>
      <c r="H874" s="79"/>
      <c r="I874" s="81">
        <v>21712</v>
      </c>
      <c r="J874" s="79"/>
    </row>
    <row r="875" spans="1:10">
      <c r="A875" s="70" t="s">
        <v>690</v>
      </c>
      <c r="B875" s="70">
        <v>130177953</v>
      </c>
      <c r="C875" s="71" t="s">
        <v>806</v>
      </c>
      <c r="D875" s="69">
        <v>46055</v>
      </c>
      <c r="E875" s="81">
        <v>86848</v>
      </c>
      <c r="F875" s="79"/>
      <c r="G875" s="79"/>
      <c r="H875" s="81">
        <v>86848</v>
      </c>
      <c r="I875" s="86"/>
      <c r="J875" s="79"/>
    </row>
    <row r="876" spans="1:10">
      <c r="A876" s="70" t="s">
        <v>690</v>
      </c>
      <c r="B876" s="70">
        <v>130177953</v>
      </c>
      <c r="C876" s="71" t="s">
        <v>807</v>
      </c>
      <c r="D876" s="69">
        <v>46058</v>
      </c>
      <c r="E876" s="81">
        <v>217120</v>
      </c>
      <c r="F876" s="79"/>
      <c r="G876" s="79"/>
      <c r="H876" s="81">
        <v>217120</v>
      </c>
      <c r="I876" s="79"/>
      <c r="J876" s="79"/>
    </row>
    <row r="877" spans="1:10">
      <c r="A877" s="70" t="s">
        <v>690</v>
      </c>
      <c r="B877" s="70">
        <v>130177953</v>
      </c>
      <c r="C877" s="71" t="s">
        <v>222</v>
      </c>
      <c r="D877" s="69">
        <v>46133</v>
      </c>
      <c r="E877" s="81">
        <v>48000</v>
      </c>
      <c r="F877" s="81">
        <v>48000</v>
      </c>
      <c r="G877" s="98"/>
      <c r="H877" s="98"/>
      <c r="I877" s="98"/>
      <c r="J877" s="98"/>
    </row>
    <row r="878" spans="1:10">
      <c r="A878" s="70" t="s">
        <v>700</v>
      </c>
      <c r="B878" s="70">
        <v>130247471</v>
      </c>
      <c r="C878" s="71" t="s">
        <v>701</v>
      </c>
      <c r="D878" s="69">
        <v>45854</v>
      </c>
      <c r="E878" s="81">
        <v>76494</v>
      </c>
      <c r="F878" s="79"/>
      <c r="G878" s="79"/>
      <c r="H878" s="79"/>
      <c r="I878" s="79"/>
      <c r="J878" s="81">
        <v>76494</v>
      </c>
    </row>
    <row r="879" spans="1:10">
      <c r="A879" s="70" t="s">
        <v>700</v>
      </c>
      <c r="B879" s="70">
        <v>130247471</v>
      </c>
      <c r="C879" s="71" t="s">
        <v>702</v>
      </c>
      <c r="D879" s="69">
        <v>45884</v>
      </c>
      <c r="E879" s="81">
        <v>74340</v>
      </c>
      <c r="F879" s="79"/>
      <c r="G879" s="79"/>
      <c r="H879" s="79"/>
      <c r="I879" s="79"/>
      <c r="J879" s="81">
        <v>74340</v>
      </c>
    </row>
    <row r="880" spans="1:10">
      <c r="A880" s="70" t="s">
        <v>700</v>
      </c>
      <c r="B880" s="70">
        <v>130247471</v>
      </c>
      <c r="C880" s="71" t="s">
        <v>703</v>
      </c>
      <c r="D880" s="69">
        <v>45898</v>
      </c>
      <c r="E880" s="81">
        <v>29100</v>
      </c>
      <c r="F880" s="79"/>
      <c r="G880" s="79"/>
      <c r="H880" s="79"/>
      <c r="I880" s="79"/>
      <c r="J880" s="81">
        <v>29100</v>
      </c>
    </row>
    <row r="881" spans="1:10">
      <c r="A881" s="70" t="s">
        <v>700</v>
      </c>
      <c r="B881" s="70">
        <v>130247471</v>
      </c>
      <c r="C881" s="71" t="s">
        <v>175</v>
      </c>
      <c r="D881" s="69">
        <v>45945</v>
      </c>
      <c r="E881" s="81">
        <v>24000</v>
      </c>
      <c r="F881" s="79"/>
      <c r="G881" s="79"/>
      <c r="H881" s="79"/>
      <c r="I881" s="79"/>
      <c r="J881" s="81">
        <v>24000</v>
      </c>
    </row>
    <row r="882" spans="1:10">
      <c r="A882" s="70" t="s">
        <v>700</v>
      </c>
      <c r="B882" s="70">
        <v>130247471</v>
      </c>
      <c r="C882" s="71" t="s">
        <v>552</v>
      </c>
      <c r="D882" s="69">
        <v>45946</v>
      </c>
      <c r="E882" s="81">
        <v>5900</v>
      </c>
      <c r="F882" s="79"/>
      <c r="G882" s="79"/>
      <c r="H882" s="79"/>
      <c r="I882" s="79"/>
      <c r="J882" s="81">
        <v>5900</v>
      </c>
    </row>
    <row r="883" spans="1:10">
      <c r="A883" s="70" t="s">
        <v>109</v>
      </c>
      <c r="B883" s="73">
        <v>130361967</v>
      </c>
      <c r="C883" s="71" t="s">
        <v>800</v>
      </c>
      <c r="D883" s="69">
        <v>46097</v>
      </c>
      <c r="E883" s="81">
        <v>11811.2</v>
      </c>
      <c r="F883" s="99"/>
      <c r="G883" s="100"/>
      <c r="H883" s="81">
        <v>11811.2</v>
      </c>
      <c r="I883" s="79"/>
      <c r="J883" s="79"/>
    </row>
    <row r="884" spans="1:10">
      <c r="A884" s="70" t="s">
        <v>109</v>
      </c>
      <c r="B884" s="73">
        <v>130361967</v>
      </c>
      <c r="C884" s="71" t="s">
        <v>635</v>
      </c>
      <c r="D884" s="69">
        <v>46101</v>
      </c>
      <c r="E884" s="81">
        <v>38139.5</v>
      </c>
      <c r="F884" s="79"/>
      <c r="G884" s="100"/>
      <c r="H884" s="81">
        <v>38139.5</v>
      </c>
      <c r="I884" s="79"/>
      <c r="J884" s="79"/>
    </row>
    <row r="885" spans="1:10">
      <c r="A885" s="70" t="s">
        <v>109</v>
      </c>
      <c r="B885" s="73">
        <v>130361967</v>
      </c>
      <c r="C885" s="71" t="s">
        <v>615</v>
      </c>
      <c r="D885" s="69">
        <v>46114</v>
      </c>
      <c r="E885" s="81">
        <v>38139.5</v>
      </c>
      <c r="F885" s="81">
        <v>38139.5</v>
      </c>
      <c r="G885" s="79"/>
      <c r="H885" s="79"/>
      <c r="I885" s="79"/>
      <c r="J885" s="79"/>
    </row>
    <row r="886" spans="1:10">
      <c r="A886" s="70" t="s">
        <v>705</v>
      </c>
      <c r="B886" s="70">
        <v>132751043</v>
      </c>
      <c r="C886" s="71" t="s">
        <v>917</v>
      </c>
      <c r="D886" s="69">
        <v>46093</v>
      </c>
      <c r="E886" s="81">
        <v>25034</v>
      </c>
      <c r="F886" s="79"/>
      <c r="G886" s="81">
        <v>25034</v>
      </c>
      <c r="H886" s="79"/>
      <c r="I886" s="79"/>
      <c r="J886" s="79"/>
    </row>
    <row r="887" spans="1:10">
      <c r="A887" s="70" t="s">
        <v>705</v>
      </c>
      <c r="B887" s="70">
        <v>132751043</v>
      </c>
      <c r="C887" s="71" t="s">
        <v>918</v>
      </c>
      <c r="D887" s="69">
        <v>46099</v>
      </c>
      <c r="E887" s="81">
        <v>42480</v>
      </c>
      <c r="F887" s="79"/>
      <c r="G887" s="81">
        <v>42480</v>
      </c>
      <c r="H887" s="79"/>
      <c r="I887" s="79"/>
      <c r="J887" s="79"/>
    </row>
    <row r="888" spans="1:10">
      <c r="A888" s="70" t="s">
        <v>705</v>
      </c>
      <c r="B888" s="70">
        <v>132751043</v>
      </c>
      <c r="C888" s="71" t="s">
        <v>1004</v>
      </c>
      <c r="D888" s="69">
        <v>46119</v>
      </c>
      <c r="E888" s="81">
        <v>52510</v>
      </c>
      <c r="F888" s="81">
        <v>52510</v>
      </c>
      <c r="G888" s="79"/>
      <c r="H888" s="79"/>
      <c r="I888" s="79"/>
      <c r="J888" s="79"/>
    </row>
    <row r="889" spans="1:10">
      <c r="A889" s="70" t="s">
        <v>705</v>
      </c>
      <c r="B889" s="70">
        <v>132751043</v>
      </c>
      <c r="C889" s="71" t="s">
        <v>1005</v>
      </c>
      <c r="D889" s="69">
        <v>46119</v>
      </c>
      <c r="E889" s="81">
        <v>90687.72</v>
      </c>
      <c r="F889" s="81">
        <v>90687.72</v>
      </c>
      <c r="G889" s="79"/>
      <c r="H889" s="79"/>
      <c r="I889" s="79"/>
      <c r="J889" s="79"/>
    </row>
    <row r="890" spans="1:10">
      <c r="A890" s="70" t="s">
        <v>705</v>
      </c>
      <c r="B890" s="70">
        <v>132751043</v>
      </c>
      <c r="C890" s="71" t="s">
        <v>1006</v>
      </c>
      <c r="D890" s="69">
        <v>46119</v>
      </c>
      <c r="E890" s="81">
        <v>117646</v>
      </c>
      <c r="F890" s="81">
        <v>117646</v>
      </c>
      <c r="G890" s="79"/>
      <c r="H890" s="79"/>
      <c r="I890" s="79"/>
      <c r="J890" s="79"/>
    </row>
    <row r="891" spans="1:10">
      <c r="A891" s="70" t="s">
        <v>705</v>
      </c>
      <c r="B891" s="70">
        <v>13271043</v>
      </c>
      <c r="C891" s="71" t="s">
        <v>458</v>
      </c>
      <c r="D891" s="69">
        <v>46135</v>
      </c>
      <c r="E891" s="81">
        <v>80971.600000000006</v>
      </c>
      <c r="F891" s="81">
        <v>80971.600000000006</v>
      </c>
      <c r="G891" s="79"/>
      <c r="H891" s="79"/>
      <c r="I891" s="79"/>
      <c r="J891" s="79"/>
    </row>
    <row r="892" spans="1:10">
      <c r="A892" s="70" t="s">
        <v>706</v>
      </c>
      <c r="B892" s="70">
        <v>132344911</v>
      </c>
      <c r="C892" s="87" t="s">
        <v>707</v>
      </c>
      <c r="D892" s="69">
        <v>45947</v>
      </c>
      <c r="E892" s="81">
        <v>30337.8</v>
      </c>
      <c r="F892" s="79"/>
      <c r="G892" s="79"/>
      <c r="H892" s="79"/>
      <c r="I892" s="79"/>
      <c r="J892" s="81">
        <v>30337.8</v>
      </c>
    </row>
    <row r="893" spans="1:10">
      <c r="A893" s="70" t="s">
        <v>706</v>
      </c>
      <c r="B893" s="70">
        <v>132344911</v>
      </c>
      <c r="C893" s="71" t="s">
        <v>322</v>
      </c>
      <c r="D893" s="69">
        <v>45979</v>
      </c>
      <c r="E893" s="81">
        <v>112468.16</v>
      </c>
      <c r="F893" s="79"/>
      <c r="G893" s="79"/>
      <c r="H893" s="79"/>
      <c r="I893" s="79"/>
      <c r="J893" s="81">
        <v>112468.16</v>
      </c>
    </row>
    <row r="894" spans="1:10">
      <c r="A894" s="70" t="s">
        <v>706</v>
      </c>
      <c r="B894" s="70">
        <v>132344911</v>
      </c>
      <c r="C894" s="71" t="s">
        <v>708</v>
      </c>
      <c r="D894" s="69">
        <v>45979</v>
      </c>
      <c r="E894" s="81">
        <v>148680</v>
      </c>
      <c r="F894" s="79"/>
      <c r="G894" s="79"/>
      <c r="H894" s="79"/>
      <c r="I894" s="79"/>
      <c r="J894" s="81">
        <v>148680</v>
      </c>
    </row>
    <row r="895" spans="1:10">
      <c r="A895" s="70" t="s">
        <v>706</v>
      </c>
      <c r="B895" s="70">
        <v>132344911</v>
      </c>
      <c r="C895" s="71" t="s">
        <v>709</v>
      </c>
      <c r="D895" s="69">
        <v>45992</v>
      </c>
      <c r="E895" s="81">
        <v>69030</v>
      </c>
      <c r="F895" s="79"/>
      <c r="G895" s="79"/>
      <c r="H895" s="79"/>
      <c r="I895" s="79"/>
      <c r="J895" s="81">
        <v>69030</v>
      </c>
    </row>
    <row r="896" spans="1:10">
      <c r="A896" s="70" t="s">
        <v>706</v>
      </c>
      <c r="B896" s="70">
        <v>132344911</v>
      </c>
      <c r="C896" s="71" t="s">
        <v>710</v>
      </c>
      <c r="D896" s="69">
        <v>45996</v>
      </c>
      <c r="E896" s="81">
        <v>219291.92</v>
      </c>
      <c r="F896" s="79"/>
      <c r="G896" s="79"/>
      <c r="H896" s="79"/>
      <c r="I896" s="79"/>
      <c r="J896" s="81">
        <v>219291.92</v>
      </c>
    </row>
    <row r="897" spans="1:10">
      <c r="A897" s="70" t="s">
        <v>706</v>
      </c>
      <c r="B897" s="70">
        <v>132344911</v>
      </c>
      <c r="C897" s="71" t="s">
        <v>711</v>
      </c>
      <c r="D897" s="69">
        <v>46003</v>
      </c>
      <c r="E897" s="81">
        <v>133217.68</v>
      </c>
      <c r="F897" s="79"/>
      <c r="G897" s="79"/>
      <c r="H897" s="79"/>
      <c r="I897" s="79"/>
      <c r="J897" s="81">
        <v>133217.68</v>
      </c>
    </row>
    <row r="898" spans="1:10">
      <c r="A898" s="70" t="s">
        <v>706</v>
      </c>
      <c r="B898" s="70">
        <v>132344911</v>
      </c>
      <c r="C898" s="71" t="s">
        <v>532</v>
      </c>
      <c r="D898" s="69">
        <v>46042</v>
      </c>
      <c r="E898" s="81">
        <v>160480</v>
      </c>
      <c r="F898" s="79"/>
      <c r="G898" s="79"/>
      <c r="H898" s="79"/>
      <c r="I898" s="81">
        <v>160480</v>
      </c>
      <c r="J898" s="79"/>
    </row>
    <row r="899" spans="1:10">
      <c r="A899" s="70" t="s">
        <v>706</v>
      </c>
      <c r="B899" s="70">
        <v>132344911</v>
      </c>
      <c r="C899" s="71" t="s">
        <v>669</v>
      </c>
      <c r="D899" s="69">
        <v>46135</v>
      </c>
      <c r="E899" s="81">
        <v>71862</v>
      </c>
      <c r="F899" s="81">
        <v>71862</v>
      </c>
      <c r="G899" s="79"/>
      <c r="H899" s="79"/>
      <c r="I899" s="79"/>
      <c r="J899" s="79"/>
    </row>
    <row r="900" spans="1:10">
      <c r="A900" s="70" t="s">
        <v>706</v>
      </c>
      <c r="B900" s="70">
        <v>132344911</v>
      </c>
      <c r="C900" s="71" t="s">
        <v>330</v>
      </c>
      <c r="D900" s="69">
        <v>46135</v>
      </c>
      <c r="E900" s="81">
        <v>234909.13</v>
      </c>
      <c r="F900" s="81">
        <v>234909.13</v>
      </c>
      <c r="G900" s="79"/>
      <c r="H900" s="79"/>
      <c r="I900" s="79"/>
      <c r="J900" s="79"/>
    </row>
    <row r="901" spans="1:10" ht="16.5" thickBot="1">
      <c r="A901" s="103" t="s">
        <v>706</v>
      </c>
      <c r="B901" s="103">
        <v>132344911</v>
      </c>
      <c r="C901" s="104" t="s">
        <v>1007</v>
      </c>
      <c r="D901" s="105">
        <v>46142</v>
      </c>
      <c r="E901" s="101">
        <v>3476.28</v>
      </c>
      <c r="F901" s="101">
        <v>3476.28</v>
      </c>
      <c r="G901" s="102"/>
      <c r="H901" s="102"/>
      <c r="I901" s="102"/>
      <c r="J901" s="102"/>
    </row>
    <row r="902" spans="1:10" ht="16.5" thickBot="1">
      <c r="A902" s="122"/>
      <c r="B902" s="123"/>
      <c r="C902" s="123"/>
      <c r="D902" s="124"/>
      <c r="E902" s="106">
        <f>SUM(E8:E901)</f>
        <v>90345893.289999962</v>
      </c>
      <c r="F902" s="106">
        <f>SUM(F8:F901)</f>
        <v>11049492.320000002</v>
      </c>
      <c r="G902" s="106">
        <f t="shared" ref="G902:J902" si="0">SUM(G8:G901)</f>
        <v>11614891.860000003</v>
      </c>
      <c r="H902" s="106">
        <f t="shared" si="0"/>
        <v>10137116.860000001</v>
      </c>
      <c r="I902" s="106">
        <f t="shared" si="0"/>
        <v>10943670.779999999</v>
      </c>
      <c r="J902" s="106">
        <f t="shared" si="0"/>
        <v>46600721.469999984</v>
      </c>
    </row>
  </sheetData>
  <mergeCells count="7">
    <mergeCell ref="A902:D902"/>
    <mergeCell ref="A2:J2"/>
    <mergeCell ref="A3:J3"/>
    <mergeCell ref="A4:J4"/>
    <mergeCell ref="A5:J5"/>
    <mergeCell ref="A6:C6"/>
    <mergeCell ref="D6:J6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C39 C17:C19 C14:C15 C21:C22 C41 C12 C8 D39:D41 D11:D13"/>
  </dataValidations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cp:lastPrinted>2026-04-07T15:51:11Z</cp:lastPrinted>
  <dcterms:created xsi:type="dcterms:W3CDTF">2022-04-28T15:08:26Z</dcterms:created>
  <dcterms:modified xsi:type="dcterms:W3CDTF">2026-05-26T14:18:59Z</dcterms:modified>
</cp:coreProperties>
</file>