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PAGADAS'!$B$1:$G$59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<sst xmlns="http://schemas.openxmlformats.org/spreadsheetml/2006/main" count="6122" uniqueCount="1401">
  <si>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</si>
  <si>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</si>
  <si>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</si>
  <si>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</si>
  <si>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</si>
  <si>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</si>
  <si>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</si>
  <si>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</si>
  <si>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</si>
  <si>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</si>
  <si>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</si>
  <si>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</si>
  <si>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</si>
  <si>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</si>
  <si>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</si>
  <si>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</si>
  <si>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</si>
  <si>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</si>
  <si>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</si>
  <si>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</si>
  <si>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</si>
  <si>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</si>
  <si>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</si>
  <si>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</si>
  <si>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</si>
  <si>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</si>
  <si>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</si>
  <si>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</si>
  <si>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</si>
  <si>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</si>
  <si>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</si>
  <si>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</si>
  <si>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</si>
  <si>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</si>
  <si>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</si>
  <si>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</si>
  <si>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</si>
  <si>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</si>
  <si>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</si>
  <si>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</si>
  <si>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</si>
  <si>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</si>
  <si>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</si>
  <si>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</si>
  <si>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</si>
  <si>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</si>
  <si>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</si>
  <si>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</si>
  <si>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</si>
  <si>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</si>
  <si>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</si>
  <si>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</si>
  <si>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</si>
  <si>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</si>
  <si>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</si>
  <si>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</si>
  <si>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</si>
  <si>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</si>
  <si>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</si>
  <si>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</si>
  <si>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</si>
  <si>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</si>
  <si>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</si>
  <si>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</si>
  <si>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</si>
  <si>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</si>
  <si>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</si>
  <si>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</si>
  <si>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</si>
  <si>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</si>
  <si>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</si>
  <si>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</si>
  <si>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</si>
  <si>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</si>
  <si>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</si>
  <si>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</si>
  <si>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</si>
  <si>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</si>
  <si>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</si>
  <si>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</si>
  <si>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</si>
  <si>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</si>
  <si>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</si>
  <si>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</si>
  <si>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</si>
  <si>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</si>
  <si>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</si>
  <si>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</si>
  <si>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</si>
  <si>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</si>
  <si>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</si>
  <si>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</si>
  <si>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</si>
  <si>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</si>
  <si>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</si>
  <si>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</si>
  <si>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</si>
  <si>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</si>
  <si>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</si>
  <si>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</si>
  <si>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</si>
  <si>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</si>
  <si>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</si>
  <si>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</si>
  <si>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</si>
  <si>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</si>
  <si>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</si>
  <si>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</si>
  <si>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</si>
  <si>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</si>
  <si>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</si>
  <si>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</si>
  <si>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</si>
  <si>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</si>
  <si>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</si>
  <si>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</si>
  <si>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</si>
  <si>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</si>
  <si>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</si>
  <si>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</si>
  <si>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</si>
  <si>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</si>
  <si>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</si>
  <si>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</si>
  <si>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</si>
  <si>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</si>
  <si>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</si>
  <si>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</si>
  <si>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</si>
  <si>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</si>
  <si>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</si>
  <si>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</si>
  <si>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</si>
  <si>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</si>
  <si>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</si>
  <si>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</si>
  <si>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</si>
  <si>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</si>
  <si>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</si>
  <si>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</si>
  <si>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</si>
  <si>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</si>
  <si>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</si>
  <si>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</si>
  <si>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</si>
  <si>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</si>
  <si>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</si>
  <si>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</si>
  <si>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</si>
  <si>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</si>
  <si>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</si>
  <si>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</si>
  <si>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</si>
  <si>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</si>
  <si>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</si>
  <si>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</si>
  <si>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</si>
  <si>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</si>
  <si>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</si>
  <si>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</si>
  <si>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</si>
  <si>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</si>
  <si>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</si>
  <si>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</si>
  <si>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</si>
  <si>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</si>
  <si>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</si>
  <si>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</si>
  <si>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</si>
  <si>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</si>
  <si>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</si>
  <si>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</si>
  <si>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</si>
  <si>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</si>
  <si>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</si>
  <si>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</si>
  <si>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</si>
  <si>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</si>
  <si>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</si>
  <si>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</si>
  <si>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</si>
  <si>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</si>
  <si>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</si>
  <si>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</si>
  <si>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</si>
  <si>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</si>
  <si>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</si>
  <si>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</si>
  <si>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</si>
  <si>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</si>
  <si>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</si>
  <si>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</si>
  <si>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</si>
  <si>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</si>
  <si>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</si>
  <si>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</si>
  <si>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</si>
  <si>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</si>
  <si>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</si>
  <si>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</si>
  <si>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</si>
  <si>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</si>
  <si>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</si>
  <si>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</si>
  <si>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</si>
  <si>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</si>
  <si>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</si>
  <si>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</si>
  <si>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</si>
  <si>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</si>
  <si>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</si>
  <si>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</si>
  <si>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</si>
  <si>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</si>
  <si>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</si>
  <si>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</si>
  <si>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</si>
  <si>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</si>
  <si>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</si>
  <si>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</si>
  <si>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</si>
  <si>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</si>
  <si>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</si>
  <si>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</si>
  <si>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</si>
  <si>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</si>
  <si>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</si>
  <si>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</si>
  <si>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</si>
  <si>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</si>
  <si>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</si>
  <si>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</si>
  <si>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</si>
  <si>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</si>
  <si>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</si>
  <si>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</si>
  <si>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</si>
  <si>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</si>
  <si>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</si>
  <si>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</si>
  <si>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</si>
  <si>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</si>
  <si>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</si>
  <si>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</si>
  <si>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</si>
  <si>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</si>
  <si>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</si>
  <si>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</si>
  <si>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</si>
  <si>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</si>
  <si>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</si>
  <si>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</si>
  <si>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</si>
  <si>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</si>
  <si>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</si>
  <si>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</si>
  <si>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</si>
  <si>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</si>
  <si>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</si>
  <si>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</si>
  <si>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</si>
  <si>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</si>
  <si>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</si>
  <si>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</si>
  <si>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</si>
  <si>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</si>
  <si>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</si>
  <si>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</si>
  <si>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</si>
  <si>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</si>
  <si>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</si>
  <si>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</si>
  <si>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</si>
  <si>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</si>
  <si>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</si>
  <si>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</si>
  <si>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</si>
  <si>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</si>
  <si>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</si>
  <si>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</si>
  <si>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</si>
  <si>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</si>
  <si>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</si>
  <si>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</si>
  <si>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</si>
  <si>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</si>
  <si>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</si>
  <si>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</si>
  <si>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</si>
  <si>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</si>
  <si>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</si>
  <si>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</si>
  <si>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</si>
  <si>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</si>
  <si>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</si>
  <si>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</si>
  <si>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</si>
  <si>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</si>
  <si>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</si>
  <si>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</si>
  <si>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</si>
  <si>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</si>
  <si>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</si>
  <si>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</si>
  <si>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</si>
  <si>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</si>
  <si>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</si>
  <si>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</si>
  <si>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</si>
  <si>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</si>
  <si>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</si>
  <si>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</si>
  <si>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</si>
  <si>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</si>
  <si>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</si>
  <si>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</si>
  <si>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</si>
  <si>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</si>
  <si>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</si>
  <si>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</si>
  <si>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</si>
  <si>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</si>
  <si>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</si>
  <si>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</si>
  <si>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</si>
  <si>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</si>
  <si>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</si>
  <si>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</si>
  <si>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</si>
  <si>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</si>
  <si>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</si>
  <si>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</si>
  <si>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</si>
  <si>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</si>
  <si>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</si>
  <si>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</si>
  <si>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</si>
  <si>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</si>
  <si>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</si>
  <si>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</si>
  <si>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</si>
  <si>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</si>
  <si>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</si>
  <si>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</si>
  <si>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</si>
  <si>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</si>
  <si>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</si>
  <si>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</si>
  <si>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</si>
  <si>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</si>
  <si>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</si>
  <si>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</si>
  <si>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</si>
  <si>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</si>
  <si>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</si>
  <si>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</si>
  <si>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</si>
  <si>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</si>
  <si>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</si>
  <si>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</si>
  <si>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</si>
  <si>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</si>
  <si>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</si>
  <si>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</si>
  <si>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</si>
  <si>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</si>
  <si>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</si>
  <si>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</si>
  <si>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</si>
  <si>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</si>
  <si>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</si>
  <si>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</si>
  <si>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</si>
  <si>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</si>
  <si>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</si>
  <si>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</si>
  <si>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</si>
  <si>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</si>
  <si>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</si>
  <si>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</si>
  <si>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</si>
  <si>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</si>
  <si>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</si>
  <si>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</si>
  <si>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</si>
  <si>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</si>
  <si>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</si>
  <si>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</si>
  <si>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</si>
  <si>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</si>
  <si>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</si>
  <si>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</si>
  <si>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</si>
  <si>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</si>
  <si>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</si>
  <si>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</si>
  <si>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</si>
  <si>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</si>
  <si>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</si>
  <si>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</si>
  <si>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</si>
  <si>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</si>
  <si>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</si>
  <si>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</si>
  <si>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</si>
  <si>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</si>
  <si>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</si>
  <si>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</si>
  <si>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</si>
  <si>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</si>
  <si>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</si>
  <si>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</si>
  <si>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</si>
  <si>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</si>
  <si>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</si>
  <si>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</si>
  <si>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</si>
  <si>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</si>
  <si>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</si>
  <si>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</si>
  <si>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</si>
  <si>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</si>
  <si>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</si>
  <si>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</si>
  <si>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</si>
  <si>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</si>
  <si>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</si>
  <si>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</si>
  <si>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</si>
  <si>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</si>
  <si>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</si>
  <si>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</si>
  <si>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</si>
  <si>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</si>
  <si>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</si>
  <si>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</si>
  <si>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</si>
  <si>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</si>
  <si>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</si>
  <si>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</si>
  <si>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</si>
  <si>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</si>
  <si>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</si>
  <si>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</si>
  <si>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</si>
  <si>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</si>
  <si>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</si>
  <si>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</si>
  <si>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</si>
  <si>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</si>
  <si>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</si>
  <si>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</si>
  <si>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</si>
  <si>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</si>
  <si>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</si>
  <si>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</si>
  <si>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</si>
  <si>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</si>
  <si>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</si>
  <si>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</si>
  <si>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</si>
  <si>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</si>
  <si>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</si>
  <si>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</si>
  <si>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</si>
  <si>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</si>
  <si>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</si>
  <si>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</si>
  <si>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</si>
  <si>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</si>
  <si>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</si>
  <si>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</si>
  <si>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</si>
  <si>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</si>
  <si>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</si>
  <si>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</si>
  <si>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</si>
  <si>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</si>
  <si>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</si>
  <si>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</si>
  <si>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</si>
  <si>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</si>
  <si>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</si>
  <si>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</si>
  <si>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</si>
  <si>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</si>
  <si>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</si>
  <si>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</si>
  <si>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</si>
  <si>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</si>
  <si>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</si>
  <si>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</si>
  <si>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</si>
  <si>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</si>
  <si>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</si>
  <si>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</si>
  <si>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</si>
  <si>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</si>
  <si>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</si>
  <si>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</si>
  <si>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</si>
  <si>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</si>
  <si>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</si>
  <si>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</si>
  <si>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</si>
  <si>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</si>
  <si>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</si>
  <si>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</si>
  <si>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</si>
  <si>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</si>
  <si>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</si>
  <si>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</si>
  <si>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</si>
  <si>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</si>
  <si>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</si>
  <si>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</si>
  <si>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</si>
  <si>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</si>
  <si>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</si>
  <si>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</si>
  <si>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</si>
  <si>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</si>
  <si>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</si>
  <si>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</si>
  <si>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</si>
  <si>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</si>
  <si>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</si>
  <si>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</si>
  <si>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</si>
  <si>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</si>
  <si>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</si>
  <si>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</si>
  <si>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</si>
  <si>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</si>
  <si>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</si>
  <si>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</si>
  <si>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</si>
  <si>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</si>
  <si>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</si>
  <si>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</si>
  <si>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</si>
  <si>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</si>
  <si>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</si>
  <si>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</si>
  <si>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</si>
  <si>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</si>
  <si>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</si>
  <si>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</si>
  <si>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</si>
  <si>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</si>
  <si>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</si>
  <si>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</si>
  <si>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</si>
  <si>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</si>
  <si>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</si>
  <si>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</si>
  <si>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</si>
  <si>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</si>
  <si>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</si>
  <si>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</si>
  <si>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</si>
  <si>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</si>
  <si>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</si>
  <si>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</si>
  <si>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</si>
  <si>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</si>
  <si>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</si>
  <si>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</si>
  <si>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</si>
  <si>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</si>
  <si>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</si>
  <si>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</si>
  <si>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</si>
  <si>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</si>
  <si>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</si>
  <si>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</si>
  <si>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</si>
  <si>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</si>
  <si>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</si>
  <si>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</si>
  <si>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</si>
  <si>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</si>
  <si>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</si>
  <si>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</si>
  <si>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</si>
  <si>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</si>
  <si>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</si>
  <si>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</si>
  <si>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</si>
  <si>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</si>
  <si>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</si>
  <si>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</si>
  <si>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</si>
  <si>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</si>
  <si>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</si>
  <si>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</si>
  <si>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</si>
  <si>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</si>
  <si>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</si>
  <si>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</si>
  <si>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</si>
  <si>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</si>
  <si>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</si>
  <si>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</si>
  <si>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</si>
  <si>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</si>
  <si>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</si>
  <si>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</si>
  <si>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</si>
  <si>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</si>
  <si>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</si>
  <si>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</si>
  <si>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</si>
  <si>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</si>
  <si>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</si>
  <si>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</si>
  <si>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</si>
  <si>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</si>
  <si>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</si>
  <si>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</si>
  <si>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</si>
  <si>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</si>
  <si>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</si>
  <si>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</si>
  <si>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</si>
  <si>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</si>
  <si>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</si>
  <si>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</si>
  <si>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</si>
  <si>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</si>
  <si>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</si>
  <si>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</si>
  <si>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</si>
  <si>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</si>
  <si>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</si>
  <si>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</si>
  <si>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</si>
  <si>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</si>
  <si>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</si>
  <si>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</si>
  <si>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</si>
  <si>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</si>
  <si>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</si>
  <si>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</si>
  <si>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</si>
  <si>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</si>
  <si>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</si>
  <si>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</si>
  <si>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</si>
  <si>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</si>
  <si>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</si>
  <si>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</si>
  <si>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</si>
  <si>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</si>
  <si>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</si>
  <si>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</si>
  <si>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</si>
  <si>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</si>
  <si>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</si>
  <si>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</si>
  <si>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</si>
  <si>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</si>
  <si>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</si>
  <si>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</si>
  <si>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</si>
  <si>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</si>
  <si>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</si>
  <si>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</si>
  <si>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</si>
  <si>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</si>
  <si>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</si>
  <si>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</si>
  <si>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</si>
  <si>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</si>
  <si>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</si>
  <si>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</si>
  <si>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</si>
  <si>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</si>
  <si>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</si>
  <si>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</si>
  <si>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</si>
  <si>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</si>
  <si>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</si>
  <si>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</si>
  <si>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</si>
  <si>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</si>
  <si>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</si>
  <si>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</si>
  <si>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</si>
  <si>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</si>
  <si>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</si>
  <si>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</si>
  <si>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</si>
  <si>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</si>
  <si>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</si>
  <si>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</si>
  <si>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</si>
  <si>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</si>
  <si>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</si>
  <si>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</si>
  <si>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</si>
  <si>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</si>
  <si>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</si>
  <si>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</si>
  <si>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</si>
  <si>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</si>
  <si>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</si>
  <si>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</si>
  <si>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</si>
  <si>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</si>
  <si>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</si>
  <si>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</si>
  <si>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</si>
  <si>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</si>
  <si>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</si>
  <si>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</si>
  <si>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</si>
  <si>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</si>
  <si>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</si>
  <si>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</si>
  <si>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</si>
  <si>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</si>
  <si>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</si>
  <si>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</si>
  <si>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</si>
  <si>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</si>
  <si>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</si>
  <si>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</si>
  <si>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</si>
  <si>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</si>
  <si>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</si>
  <si>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</si>
  <si>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</si>
  <si>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</si>
  <si>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</si>
  <si>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</si>
  <si>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</si>
  <si>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</si>
  <si>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</si>
  <si>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</si>
  <si>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</si>
  <si>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</si>
  <si>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</si>
  <si>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</si>
  <si>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</si>
  <si>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</si>
  <si>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</si>
  <si>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</si>
  <si>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</si>
  <si>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</si>
  <si>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</si>
  <si>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</si>
  <si>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</si>
  <si>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</si>
  <si>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</si>
  <si>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</si>
  <si>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</si>
  <si>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</si>
  <si>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</si>
  <si>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</si>
  <si>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</si>
  <si>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</si>
  <si>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</si>
  <si>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</si>
  <si>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</si>
  <si>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</si>
  <si>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</si>
  <si>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</si>
  <si>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</si>
  <si>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</si>
  <si>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</si>
  <si>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</si>
  <si>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</si>
  <si>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</si>
  <si>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</si>
  <si>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</si>
  <si>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</si>
  <si>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</si>
  <si>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</si>
  <si>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</si>
  <si>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</si>
  <si>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</si>
  <si>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</si>
  <si>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</si>
  <si>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</si>
  <si>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</si>
  <si>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</si>
  <si>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</si>
  <si>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</si>
  <si>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</si>
  <si>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</si>
  <si>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</si>
  <si>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</si>
  <si>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</si>
  <si>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</si>
  <si>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</si>
  <si>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</si>
  <si>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</si>
  <si>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</si>
  <si>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</si>
  <si>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</si>
  <si>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</si>
  <si>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</si>
  <si>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</si>
  <si>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</si>
  <si>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</si>
  <si>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</si>
  <si>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</si>
  <si>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</si>
  <si>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</si>
  <si>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</si>
  <si>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</si>
  <si>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</si>
  <si>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</si>
  <si>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</si>
  <si>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</si>
  <si>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</si>
  <si>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</si>
  <si>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</si>
  <si>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</si>
  <si>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</si>
  <si>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</si>
  <si>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</si>
  <si>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</si>
  <si>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</si>
  <si>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</si>
  <si>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</si>
  <si>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</si>
  <si>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</si>
  <si>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</si>
  <si>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</si>
  <si>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</si>
  <si>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</si>
  <si>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</si>
  <si>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</si>
  <si>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</si>
  <si>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</si>
  <si>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</si>
  <si>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</si>
  <si>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</si>
  <si>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</si>
  <si>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</si>
  <si>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</si>
  <si>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</si>
  <si>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</si>
  <si>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</si>
  <si>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</si>
  <si>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</si>
  <si>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</si>
  <si>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</si>
  <si>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</si>
  <si>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</si>
  <si>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</si>
  <si>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</si>
  <si>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</si>
  <si>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</si>
  <si>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</si>
  <si>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</si>
  <si>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</si>
  <si>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</si>
  <si>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</si>
  <si>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</si>
  <si>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</si>
  <si>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</si>
  <si>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</si>
  <si>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</si>
  <si>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</si>
  <si>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</si>
  <si>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</si>
  <si>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</si>
  <si>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</si>
  <si>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</si>
  <si>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</si>
  <si>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</si>
  <si>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</si>
  <si>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</si>
  <si>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</si>
  <si>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</si>
  <si>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</si>
  <si>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</si>
  <si>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</si>
  <si>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</si>
  <si>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</si>
  <si>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</si>
  <si>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</si>
  <si>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</si>
  <si>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</si>
  <si>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</si>
  <si>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</si>
  <si>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</si>
  <si>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</si>
  <si>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</si>
  <si>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</si>
  <si>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</si>
  <si>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</si>
  <si>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</si>
  <si>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</si>
  <si>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</si>
  <si>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</si>
  <si>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</si>
  <si>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</si>
  <si>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</si>
  <si>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</si>
  <si>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</si>
  <si>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</si>
  <si>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</si>
  <si>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</si>
  <si>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</si>
  <si>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</si>
  <si>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</si>
  <si>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</si>
  <si>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</si>
  <si>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</si>
  <si>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</si>
  <si>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</si>
  <si>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</si>
  <si>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</si>
  <si>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</si>
  <si>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</si>
  <si>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</si>
  <si>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</si>
  <si>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</si>
  <si>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</si>
  <si>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</si>
  <si>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</si>
  <si>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</si>
  <si>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</si>
  <si>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</si>
  <si>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</si>
  <si>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</si>
  <si>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</si>
  <si>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</si>
  <si>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</si>
  <si>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</si>
  <si>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</si>
  <si>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</si>
  <si>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</si>
  <si>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</si>
  <si>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</si>
  <si>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</si>
  <si>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</si>
  <si>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</si>
  <si>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</si>
  <si>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</si>
  <si>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</si>
  <si>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</si>
  <si>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</si>
  <si>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</si>
  <si>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</si>
  <si>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</si>
  <si>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</si>
  <si>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</si>
  <si>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</si>
  <si>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</si>
  <si>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</si>
  <si>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</si>
  <si>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</si>
  <si>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</si>
  <si>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</si>
  <si>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</si>
  <si>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</si>
  <si>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</si>
  <si>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</si>
  <si>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</si>
  <si>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</si>
  <si>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</si>
  <si>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</si>
  <si>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</si>
  <si>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</si>
  <si>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</si>
  <si>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</si>
  <si>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</si>
  <si>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</si>
  <si>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</si>
  <si>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</si>
  <si>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</si>
  <si>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</si>
  <si>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</si>
  <si>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</si>
  <si>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</si>
  <si>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</si>
  <si>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</si>
  <si>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</si>
  <si>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</si>
  <si>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</si>
  <si>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</si>
  <si>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</si>
  <si>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</si>
  <si>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</si>
  <si>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</si>
  <si>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</si>
  <si>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</si>
  <si>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</si>
  <si>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</si>
  <si>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</si>
  <si>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</si>
  <si>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</si>
  <si>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</si>
  <si>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</si>
  <si>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</si>
  <si>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</si>
  <si>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</si>
  <si>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</si>
  <si>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</si>
  <si>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</si>
  <si>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</si>
  <si>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</si>
  <si>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</si>
  <si>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</si>
  <si>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</si>
  <si>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</si>
  <si>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</si>
  <si>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</si>
  <si>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</si>
  <si>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</si>
  <si>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</si>
  <si>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</si>
  <si>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</si>
  <si>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</si>
  <si>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</si>
  <si>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</si>
  <si>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</si>
  <si>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</si>
  <si>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</si>
  <si>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</si>
  <si>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</si>
  <si>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</si>
  <si>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</si>
  <si>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</si>
  <si>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</si>
  <si>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</si>
  <si>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</si>
  <si>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</si>
  <si>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</si>
  <si>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</si>
  <si>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</si>
  <si>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</si>
  <si>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</si>
  <si>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</si>
  <si>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</si>
  <si>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</si>
  <si>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</si>
  <si>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</si>
  <si>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</si>
  <si>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</si>
  <si>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</si>
  <si>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</si>
  <si>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</si>
  <si>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</si>
  <si>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</si>
  <si>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</si>
  <si>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</si>
  <si>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</si>
  <si>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</si>
  <si>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</si>
  <si>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</si>
  <si>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</si>
  <si>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</si>
  <si>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</si>
  <si>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</si>
  <si>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</si>
  <si>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</si>
  <si>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</si>
  <si>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</si>
  <si>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</si>
  <si>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</si>
  <si>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</si>
  <si>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</si>
  <si>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</si>
  <si>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</si>
  <si>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</si>
  <si>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</si>
  <si>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</si>
  <si>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</si>
  <si>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</si>
  <si>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</si>
  <si>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</si>
  <si>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</si>
  <si>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</si>
  <si>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</si>
  <si>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</si>
  <si>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</si>
  <si>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</si>
  <si>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</si>
  <si>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</si>
  <si>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</si>
  <si>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</si>
  <si>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</si>
  <si>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</si>
  <si>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</si>
  <si>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</si>
  <si>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</si>
  <si>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</si>
  <si>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</si>
  <si>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</si>
  <si>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</si>
  <si>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</si>
  <si>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</si>
  <si>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</si>
  <si>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</si>
  <si>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</si>
  <si>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</si>
  <si>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</si>
  <si>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</si>
  <si>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</si>
  <si>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</si>
  <si>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</si>
  <si>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</si>
  <si>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</si>
  <si>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</si>
  <si>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</si>
  <si>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</si>
  <si>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</si>
  <si>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</si>
  <si>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</si>
  <si>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</si>
  <si>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</si>
  <si>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</si>
  <si>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</si>
  <si>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</si>
  <si>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</si>
  <si>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</si>
  <si>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</si>
  <si>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</si>
  <si>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</si>
  <si>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</si>
  <si>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</si>
  <si>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</si>
  <si>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</si>
  <si>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</si>
  <si>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</si>
  <si>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</si>
  <si>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</si>
  <si>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</si>
  <si>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</si>
  <si>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</si>
  <si>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</si>
  <si>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</si>
  <si>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</si>
  <si>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</si>
  <si>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</si>
  <si>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</si>
  <si>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</si>
  <si>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</si>
  <si>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</si>
  <si>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</si>
  <si>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</si>
  <si>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</si>
  <si>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</si>
  <si>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</si>
  <si>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</si>
  <si>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</si>
  <si>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</si>
  <si>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</si>
  <si>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</si>
  <si>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</si>
  <si>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</si>
  <si>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</si>
  <si>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</si>
  <si>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</si>
  <si>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</si>
  <si>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</si>
  <si>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</si>
  <si>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</si>
  <si>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</si>
  <si>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</si>
  <si>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</si>
  <si>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</si>
  <si>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</si>
  <si>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</si>
  <si>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</si>
  <si>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</si>
  <si>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</si>
  <si>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</si>
  <si>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</si>
  <si>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</si>
  <si>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</si>
  <si>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</si>
  <si>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</si>
  <si>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</si>
  <si>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</si>
  <si>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</si>
  <si>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</si>
  <si>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</si>
  <si>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</si>
  <si>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</si>
  <si>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</si>
  <si>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</si>
  <si>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</si>
  <si>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</si>
  <si>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</si>
  <si>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</si>
  <si>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</si>
  <si>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</si>
  <si>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</si>
  <si>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</si>
  <si>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</si>
  <si>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</si>
  <si>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</si>
  <si>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</si>
  <si>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</si>
  <si>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</si>
  <si>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</si>
  <si>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</si>
  <si>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</si>
  <si>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</si>
  <si>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</si>
  <si>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</si>
  <si>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</si>
  <si>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</si>
  <si>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</si>
  <si>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</si>
  <si>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</si>
  <si>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</si>
  <si>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</si>
  <si>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</si>
  <si>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</si>
  <si>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</si>
  <si>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</si>
  <si>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</si>
  <si>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</si>
  <si>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</si>
  <si>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</si>
  <si>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</si>
  <si>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</si>
  <si>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</si>
  <si>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</si>
  <si>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</si>
  <si>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</si>
  <si>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</si>
  <si>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</si>
  <si>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</si>
  <si>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</si>
  <si>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</si>
  <si>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</si>
  <si>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</si>
  <si>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</si>
  <si>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</si>
  <si>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</si>
  <si>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</si>
  <si>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</si>
  <si>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</si>
  <si>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</si>
  <si>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</si>
  <si>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</si>
  <si>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</si>
  <si>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</si>
  <si>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</si>
  <si>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</si>
  <si>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</si>
  <si>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</si>
  <si>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</si>
  <si>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</si>
  <si>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</si>
  <si>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</si>
  <si>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</si>
  <si>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</si>
  <si>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</si>
  <si>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</si>
  <si>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</si>
  <si>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</si>
  <si>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</si>
  <si>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</si>
  <si>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</si>
  <si>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</si>
  <si>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</si>
  <si>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</si>
  <si>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</si>
  <si>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</si>
  <si>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</si>
  <si>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</si>
  <si>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</si>
  <si>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</si>
  <si>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</si>
  <si>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</si>
  <si>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</si>
  <si>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</si>
  <si>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</si>
  <si>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</si>
  <si>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</si>
  <si>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</si>
  <si>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</si>
  <si>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</si>
  <si>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</si>
  <si>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</si>
  <si>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</si>
  <si>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</si>
  <si>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</si>
  <si>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</si>
  <si>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</si>
  <si>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</si>
  <si>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</si>
  <si>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</si>
  <si>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</si>
  <si>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</si>
  <si>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</si>
  <si>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</si>
  <si>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</si>
  <si>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</si>
  <si>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</si>
  <si>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</si>
  <si>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</si>
  <si>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</si>
  <si>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</si>
  <si>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</si>
  <si>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</si>
  <si>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</si>
  <si>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</si>
  <si>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</si>
  <si>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</si>
  <si>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</si>
  <si>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</si>
  <si>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</si>
  <si>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</si>
  <si>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</si>
  <si>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</si>
  <si>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</si>
  <si>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</si>
  <si>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</si>
  <si>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</si>
  <si>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</si>
  <si>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</si>
  <si>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</si>
  <si>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</si>
  <si>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</si>
  <si>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</si>
  <si>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</si>
  <si>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</si>
  <si>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</si>
  <si>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</si>
  <si>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</si>
  <si>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</si>
  <si>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</si>
  <si>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</si>
  <si>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</si>
  <si>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</si>
  <si>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</si>
  <si>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</si>
  <si>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</si>
  <si>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</si>
  <si>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</si>
  <si>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</si>
  <si>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</si>
  <si>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</si>
  <si>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</si>
  <si>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</si>
  <si>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</si>
  <si>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</si>
  <si>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</si>
  <si>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</si>
  <si>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Directora</t>
  </si>
  <si>
    <t xml:space="preserve">              Administrador</t>
  </si>
  <si>
    <t>VALOR(RD$)</t>
  </si>
  <si>
    <t>PROD QUIMICO USO PERSONAL</t>
  </si>
  <si>
    <t xml:space="preserve">        Lic. Darwin J. Mazueta</t>
  </si>
  <si>
    <t>Dra. Alicia E. Rivas. V.</t>
  </si>
  <si>
    <t xml:space="preserve">UTILES MENORES MEDICOS </t>
  </si>
  <si>
    <t xml:space="preserve">SISTEMA COMPUTARIZADO </t>
  </si>
  <si>
    <t>AL 28 DE FEBRERO 2026</t>
  </si>
  <si>
    <t xml:space="preserve">SEGUROS DE BIENES DE MJUEBLES </t>
  </si>
  <si>
    <t xml:space="preserve">OTROS SERVICIOS TECNICOS PROFESIONALES </t>
  </si>
  <si>
    <t xml:space="preserve">SERVICIOS DE MANTENIMIENTO, REP , DES E INS </t>
  </si>
  <si>
    <t xml:space="preserve">SERVIVCIOS ESPECIALES DE MANTENIMIENTO Y REPARACION </t>
  </si>
  <si>
    <t xml:space="preserve">SERVICIOS JURIDICOS </t>
  </si>
  <si>
    <t xml:space="preserve">SERVICIOS FUMIGACION </t>
  </si>
  <si>
    <t xml:space="preserve">LA MONUMENTAL DE SEGUROS </t>
  </si>
  <si>
    <t xml:space="preserve">BIONUCLEAR </t>
  </si>
  <si>
    <t xml:space="preserve">LINDE GAS DOMINICANA SRL </t>
  </si>
  <si>
    <t>LABORATORIO GARCIA Y GARCIA SRL</t>
  </si>
  <si>
    <t xml:space="preserve">PUNTO DENTAL SPOT JAL SRL </t>
  </si>
  <si>
    <t xml:space="preserve">SUED Y FARGESA SRL </t>
  </si>
  <si>
    <t xml:space="preserve">VERSAMED INTERNACIONAL SRL </t>
  </si>
  <si>
    <t xml:space="preserve">VJM MULTISERVICIOS SRL </t>
  </si>
  <si>
    <t xml:space="preserve">MIGTOR SOLUCIONES SRL </t>
  </si>
  <si>
    <t xml:space="preserve">LAURA RAQUEL GUICHARDO </t>
  </si>
  <si>
    <t xml:space="preserve">FUMAX SRL </t>
  </si>
  <si>
    <t>N/A</t>
  </si>
  <si>
    <t>E450000008035</t>
  </si>
  <si>
    <t>E450000008060</t>
  </si>
  <si>
    <t>E450000008167</t>
  </si>
  <si>
    <t>E450000008620</t>
  </si>
  <si>
    <t>E450000008381</t>
  </si>
  <si>
    <t>E450000008382</t>
  </si>
  <si>
    <t>E450000001486</t>
  </si>
  <si>
    <t>E450000001493</t>
  </si>
  <si>
    <t>B1500000340</t>
  </si>
  <si>
    <t>B1500000346</t>
  </si>
  <si>
    <t>E450000004398</t>
  </si>
  <si>
    <t>E450000004401</t>
  </si>
  <si>
    <t>E450000004420</t>
  </si>
  <si>
    <t>E450000004399</t>
  </si>
  <si>
    <t>E450000004436</t>
  </si>
  <si>
    <t>E450000004636</t>
  </si>
  <si>
    <t>E450000004637</t>
  </si>
  <si>
    <t>B1500000120</t>
  </si>
  <si>
    <t>B1500000134</t>
  </si>
  <si>
    <t>B1500000135</t>
  </si>
  <si>
    <t>B1500000136</t>
  </si>
  <si>
    <t>B1500000137</t>
  </si>
  <si>
    <t>Soranlly Estévez S.</t>
  </si>
  <si>
    <t>Aux.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</si>
</sst>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4" fontId="2" fillId="0" borderId="2" xfId="1" applyNumberFormat="1" applyFont="1" applyFill="1" applyBorder="1" applyAlignment="1">
      <alignment horizontal="right" vertical="center" wrapText="1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0" fontId="24" fillId="0" borderId="0" xfId="0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64" fontId="25" fillId="0" borderId="0" xfId="1" applyFont="1" applyAlignment="1">
      <alignment horizontal="center"/>
    </xf>
    <xf numFmtId="164" fontId="26" fillId="0" borderId="0" xfId="1" applyFont="1" applyAlignment="1">
      <alignment horizontal="center" vertical="center"/>
    </xf>
    <xf numFmtId="0" fontId="25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4</xdr:col>
      <xdr:colOff>2676525</xdr:colOff>
      <xdr:row>4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62927" b="90715"/>
        <a:stretch/>
      </xdr:blipFill>
      <xdr:spPr>
        <a:xfrm>
          <a:off x="2781300" y="0"/>
          <a:ext cx="5038725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15952</xdr:colOff>
      <xdr:row>65</xdr:row>
      <xdr:rowOff>34726</xdr:rowOff>
    </xdr:from>
    <xdr:to>
      <xdr:col>5</xdr:col>
      <xdr:colOff>164821</xdr:colOff>
      <xdr:row>76</xdr:row>
      <xdr:rowOff>179518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7269FE2-23DB-4747-AB6D-EBF120ABA71F}"/>
            </a:ext>
          </a:extLst>
        </xdr:cNvPr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2927" b="90715"/>
        <a:stretch/>
      </xdr:blipFill>
      <xdr:spPr>
        <a:xfrm rot="20109701">
          <a:off x="2606752" y="16998751"/>
          <a:ext cx="5454294" cy="2240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3" t="s">
        <v>151</v>
      </c>
      <c r="B2" s="83"/>
      <c r="C2" s="83"/>
      <c r="D2" s="83"/>
      <c r="E2" s="83"/>
    </row>
    <row r="3" spans="1:8" ht="15" customHeight="1">
      <c r="A3" s="83"/>
      <c r="B3" s="83"/>
      <c r="C3" s="83"/>
      <c r="D3" s="83"/>
      <c r="E3" s="83"/>
    </row>
    <row r="4" spans="1:8" ht="15" customHeight="1">
      <c r="A4" s="83"/>
      <c r="B4" s="83"/>
      <c r="C4" s="83"/>
      <c r="D4" s="83"/>
      <c r="E4" s="83"/>
    </row>
    <row r="5" spans="1:8" ht="6" customHeight="1">
      <c r="A5" s="83"/>
      <c r="B5" s="83"/>
      <c r="C5" s="83"/>
      <c r="D5" s="83"/>
      <c r="E5" s="83"/>
      <c r="F5" s="38"/>
    </row>
    <row r="6" spans="1:8" ht="41.25" customHeight="1">
      <c r="A6" s="84" t="s">
        <v>891</v>
      </c>
      <c r="B6" s="84"/>
      <c r="C6" s="84"/>
      <c r="D6" s="84"/>
      <c r="E6" s="8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tabSelected="1" zoomScaleNormal="100" zoomScaleSheetLayoutView="100" workbookViewId="0">
      <selection activeCell="D56" sqref="D56"/>
    </sheetView>
  </sheetViews>
  <sheetFormatPr baseColWidth="10" defaultColWidth="11.42578125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88"/>
      <c r="C1" s="88"/>
      <c r="D1" s="88"/>
      <c r="E1" s="88"/>
      <c r="F1" s="88"/>
      <c r="G1" s="88"/>
    </row>
    <row r="2" spans="2:8">
      <c r="B2" s="88"/>
      <c r="C2" s="88"/>
      <c r="D2" s="88"/>
      <c r="E2" s="88"/>
      <c r="F2" s="88"/>
      <c r="G2" s="88"/>
    </row>
    <row r="3" spans="2:8">
      <c r="B3" s="88"/>
      <c r="C3" s="88"/>
      <c r="D3" s="88"/>
      <c r="E3" s="88"/>
      <c r="F3" s="88"/>
      <c r="G3" s="88"/>
    </row>
    <row r="4" spans="2:8">
      <c r="B4" s="88"/>
      <c r="C4" s="88"/>
      <c r="D4" s="88"/>
      <c r="E4" s="88"/>
      <c r="F4" s="88"/>
      <c r="G4" s="88"/>
    </row>
    <row r="5" spans="2:8" s="53" customFormat="1" ht="16.5">
      <c r="B5" s="89" t="s">
        <v>1346</v>
      </c>
      <c r="C5" s="89"/>
      <c r="D5" s="89"/>
      <c r="E5" s="89"/>
      <c r="F5" s="89"/>
      <c r="G5" s="89"/>
    </row>
    <row r="6" spans="2:8" s="53" customFormat="1" ht="16.5">
      <c r="B6" s="90" t="s">
        <v>1347</v>
      </c>
      <c r="C6" s="90"/>
      <c r="D6" s="90"/>
      <c r="E6" s="90"/>
      <c r="F6" s="90"/>
      <c r="G6" s="90"/>
    </row>
    <row r="7" spans="2:8" s="53" customFormat="1" ht="21" customHeight="1">
      <c r="B7" s="89" t="s">
        <v>1358</v>
      </c>
      <c r="C7" s="89"/>
      <c r="D7" s="89"/>
      <c r="E7" s="89"/>
      <c r="F7" s="89"/>
      <c r="G7" s="89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1352</v>
      </c>
      <c r="H8" s="66"/>
    </row>
    <row r="9" spans="2:8" s="65" customFormat="1" ht="22.5">
      <c r="B9" s="75" t="s">
        <v>1376</v>
      </c>
      <c r="C9" s="71">
        <v>46072</v>
      </c>
      <c r="D9" s="75" t="s">
        <v>1365</v>
      </c>
      <c r="E9" s="73" t="s">
        <v>1359</v>
      </c>
      <c r="F9" s="68" t="s">
        <v>1349</v>
      </c>
      <c r="G9" s="76">
        <v>3739.47</v>
      </c>
      <c r="H9" s="66"/>
    </row>
    <row r="10" spans="2:8" s="65" customFormat="1" ht="22.5">
      <c r="B10" s="75" t="s">
        <v>1377</v>
      </c>
      <c r="C10" s="70">
        <v>45911</v>
      </c>
      <c r="D10" s="75" t="s">
        <v>1366</v>
      </c>
      <c r="E10" s="73" t="s">
        <v>1353</v>
      </c>
      <c r="F10" s="68" t="s">
        <v>1349</v>
      </c>
      <c r="G10" s="77">
        <v>82500</v>
      </c>
      <c r="H10" s="66"/>
    </row>
    <row r="11" spans="2:8" s="65" customFormat="1" ht="22.5">
      <c r="B11" s="75" t="s">
        <v>1378</v>
      </c>
      <c r="C11" s="70">
        <v>45915</v>
      </c>
      <c r="D11" s="75" t="s">
        <v>1366</v>
      </c>
      <c r="E11" s="73" t="s">
        <v>1353</v>
      </c>
      <c r="F11" s="68" t="s">
        <v>1349</v>
      </c>
      <c r="G11" s="77">
        <v>125034</v>
      </c>
      <c r="H11" s="66"/>
    </row>
    <row r="12" spans="2:8" s="65" customFormat="1" ht="22.5">
      <c r="B12" s="75" t="s">
        <v>1379</v>
      </c>
      <c r="C12" s="70">
        <v>45923</v>
      </c>
      <c r="D12" s="75" t="s">
        <v>1366</v>
      </c>
      <c r="E12" s="73" t="s">
        <v>1353</v>
      </c>
      <c r="F12" s="68" t="s">
        <v>1349</v>
      </c>
      <c r="G12" s="77">
        <v>4667</v>
      </c>
      <c r="H12" s="66"/>
    </row>
    <row r="13" spans="2:8" s="65" customFormat="1" ht="22.5">
      <c r="B13" s="75" t="s">
        <v>1380</v>
      </c>
      <c r="C13" s="70">
        <v>45946</v>
      </c>
      <c r="D13" s="75" t="s">
        <v>1366</v>
      </c>
      <c r="E13" s="73" t="s">
        <v>1353</v>
      </c>
      <c r="F13" s="68" t="s">
        <v>1349</v>
      </c>
      <c r="G13" s="77">
        <v>12348.7</v>
      </c>
      <c r="H13" s="66"/>
    </row>
    <row r="14" spans="2:8" s="65" customFormat="1" ht="22.5">
      <c r="B14" s="75" t="s">
        <v>1381</v>
      </c>
      <c r="C14" s="70">
        <v>45937</v>
      </c>
      <c r="D14" s="75" t="s">
        <v>1366</v>
      </c>
      <c r="E14" s="73" t="s">
        <v>1353</v>
      </c>
      <c r="F14" s="68" t="s">
        <v>1349</v>
      </c>
      <c r="G14" s="77">
        <v>165000</v>
      </c>
      <c r="H14" s="66"/>
    </row>
    <row r="15" spans="2:8" s="65" customFormat="1" ht="22.5">
      <c r="B15" s="75" t="s">
        <v>1382</v>
      </c>
      <c r="C15" s="70">
        <v>45937</v>
      </c>
      <c r="D15" s="75" t="s">
        <v>1366</v>
      </c>
      <c r="E15" s="73" t="s">
        <v>1353</v>
      </c>
      <c r="F15" s="68" t="s">
        <v>1349</v>
      </c>
      <c r="G15" s="78">
        <v>48146</v>
      </c>
      <c r="H15" s="66"/>
    </row>
    <row r="16" spans="2:8" s="65" customFormat="1" ht="22.5">
      <c r="B16" s="75" t="s">
        <v>1383</v>
      </c>
      <c r="C16" s="70">
        <v>45891</v>
      </c>
      <c r="D16" s="75" t="s">
        <v>1367</v>
      </c>
      <c r="E16" s="73" t="s">
        <v>1353</v>
      </c>
      <c r="F16" s="68" t="s">
        <v>1349</v>
      </c>
      <c r="G16" s="77">
        <v>1161274.6299999999</v>
      </c>
      <c r="H16" s="66"/>
    </row>
    <row r="17" spans="2:8" s="65" customFormat="1" ht="22.5">
      <c r="B17" s="75" t="s">
        <v>1384</v>
      </c>
      <c r="C17" s="79">
        <v>45891</v>
      </c>
      <c r="D17" s="75" t="s">
        <v>1367</v>
      </c>
      <c r="E17" s="73" t="s">
        <v>1353</v>
      </c>
      <c r="F17" s="68" t="s">
        <v>1349</v>
      </c>
      <c r="G17" s="77">
        <v>36201.4</v>
      </c>
      <c r="H17" s="66"/>
    </row>
    <row r="18" spans="2:8" s="65" customFormat="1" ht="22.5">
      <c r="B18" s="75" t="s">
        <v>752</v>
      </c>
      <c r="C18" s="79">
        <v>45863</v>
      </c>
      <c r="D18" s="75" t="s">
        <v>1368</v>
      </c>
      <c r="E18" s="73" t="s">
        <v>1360</v>
      </c>
      <c r="F18" s="68" t="s">
        <v>1349</v>
      </c>
      <c r="G18" s="77">
        <v>1400</v>
      </c>
      <c r="H18" s="66"/>
    </row>
    <row r="19" spans="2:8" s="65" customFormat="1" ht="22.5">
      <c r="B19" s="75" t="s">
        <v>744</v>
      </c>
      <c r="C19" s="79">
        <v>45882</v>
      </c>
      <c r="D19" s="75" t="s">
        <v>1368</v>
      </c>
      <c r="E19" s="73" t="s">
        <v>1360</v>
      </c>
      <c r="F19" s="68" t="s">
        <v>1349</v>
      </c>
      <c r="G19" s="77">
        <v>2800</v>
      </c>
      <c r="H19" s="66"/>
    </row>
    <row r="20" spans="2:8" s="65" customFormat="1" ht="22.5">
      <c r="B20" s="75" t="s">
        <v>747</v>
      </c>
      <c r="C20" s="70">
        <v>45895</v>
      </c>
      <c r="D20" s="75" t="s">
        <v>1368</v>
      </c>
      <c r="E20" s="73" t="s">
        <v>1360</v>
      </c>
      <c r="F20" s="68" t="s">
        <v>1349</v>
      </c>
      <c r="G20" s="77">
        <v>1400</v>
      </c>
      <c r="H20" s="66"/>
    </row>
    <row r="21" spans="2:8" s="65" customFormat="1" ht="22.5">
      <c r="B21" s="69" t="s">
        <v>911</v>
      </c>
      <c r="C21" s="70">
        <v>45938</v>
      </c>
      <c r="D21" s="75" t="s">
        <v>1368</v>
      </c>
      <c r="E21" s="73" t="s">
        <v>1360</v>
      </c>
      <c r="F21" s="68" t="s">
        <v>1349</v>
      </c>
      <c r="G21" s="78">
        <v>1400</v>
      </c>
      <c r="H21" s="66"/>
    </row>
    <row r="22" spans="2:8" s="65" customFormat="1" ht="22.5">
      <c r="B22" s="69" t="s">
        <v>924</v>
      </c>
      <c r="C22" s="70">
        <v>45966</v>
      </c>
      <c r="D22" s="75" t="s">
        <v>1368</v>
      </c>
      <c r="E22" s="73" t="s">
        <v>1360</v>
      </c>
      <c r="F22" s="68" t="s">
        <v>1349</v>
      </c>
      <c r="G22" s="78">
        <v>1400</v>
      </c>
      <c r="H22" s="66"/>
    </row>
    <row r="23" spans="2:8" s="65" customFormat="1" ht="22.5">
      <c r="B23" s="69" t="s">
        <v>938</v>
      </c>
      <c r="C23" s="70">
        <v>45996</v>
      </c>
      <c r="D23" s="75" t="s">
        <v>1368</v>
      </c>
      <c r="E23" s="73" t="s">
        <v>1360</v>
      </c>
      <c r="F23" s="68" t="s">
        <v>1349</v>
      </c>
      <c r="G23" s="77">
        <v>1400</v>
      </c>
      <c r="H23" s="66"/>
    </row>
    <row r="24" spans="2:8" s="65" customFormat="1" ht="22.5">
      <c r="B24" s="69" t="s">
        <v>1125</v>
      </c>
      <c r="C24" s="70">
        <v>46038</v>
      </c>
      <c r="D24" s="75" t="s">
        <v>1368</v>
      </c>
      <c r="E24" s="73" t="s">
        <v>1360</v>
      </c>
      <c r="F24" s="68" t="s">
        <v>1349</v>
      </c>
      <c r="G24" s="77">
        <v>1400</v>
      </c>
      <c r="H24" s="66"/>
    </row>
    <row r="25" spans="2:8" s="65" customFormat="1" ht="22.5">
      <c r="B25" s="69" t="s">
        <v>1385</v>
      </c>
      <c r="C25" s="70">
        <v>45985</v>
      </c>
      <c r="D25" s="72" t="s">
        <v>1369</v>
      </c>
      <c r="E25" s="73" t="s">
        <v>1356</v>
      </c>
      <c r="F25" s="68" t="s">
        <v>1349</v>
      </c>
      <c r="G25" s="74">
        <v>7459</v>
      </c>
      <c r="H25" s="66"/>
    </row>
    <row r="26" spans="2:8" s="65" customFormat="1" ht="22.5">
      <c r="B26" s="69" t="s">
        <v>1386</v>
      </c>
      <c r="C26" s="70">
        <v>46001</v>
      </c>
      <c r="D26" s="72" t="s">
        <v>1369</v>
      </c>
      <c r="E26" s="73" t="s">
        <v>1356</v>
      </c>
      <c r="F26" s="68" t="s">
        <v>1349</v>
      </c>
      <c r="G26" s="77">
        <v>34883</v>
      </c>
      <c r="H26" s="66"/>
    </row>
    <row r="27" spans="2:8" s="65" customFormat="1" ht="22.5">
      <c r="B27" s="69" t="s">
        <v>1387</v>
      </c>
      <c r="C27" s="70">
        <v>45939</v>
      </c>
      <c r="D27" s="72" t="s">
        <v>1370</v>
      </c>
      <c r="E27" s="73" t="s">
        <v>1353</v>
      </c>
      <c r="F27" s="68" t="s">
        <v>1349</v>
      </c>
      <c r="G27" s="74">
        <v>82185</v>
      </c>
      <c r="H27" s="66"/>
    </row>
    <row r="28" spans="2:8" s="65" customFormat="1" ht="22.5">
      <c r="B28" s="69" t="s">
        <v>1388</v>
      </c>
      <c r="C28" s="70">
        <v>45939</v>
      </c>
      <c r="D28" s="72" t="s">
        <v>1370</v>
      </c>
      <c r="E28" s="73" t="s">
        <v>1353</v>
      </c>
      <c r="F28" s="68" t="s">
        <v>1349</v>
      </c>
      <c r="G28" s="77">
        <v>7026</v>
      </c>
      <c r="H28" s="66"/>
    </row>
    <row r="29" spans="2:8" s="65" customFormat="1" ht="22.5">
      <c r="B29" s="69" t="s">
        <v>1389</v>
      </c>
      <c r="C29" s="70">
        <v>45939</v>
      </c>
      <c r="D29" s="72" t="s">
        <v>1370</v>
      </c>
      <c r="E29" s="73" t="s">
        <v>1353</v>
      </c>
      <c r="F29" s="68" t="s">
        <v>1349</v>
      </c>
      <c r="G29" s="77">
        <v>37800</v>
      </c>
      <c r="H29" s="66"/>
    </row>
    <row r="30" spans="2:8" s="65" customFormat="1" ht="22.5">
      <c r="B30" s="69" t="s">
        <v>1390</v>
      </c>
      <c r="C30" s="70">
        <v>45939</v>
      </c>
      <c r="D30" s="72" t="s">
        <v>1370</v>
      </c>
      <c r="E30" s="73" t="s">
        <v>1353</v>
      </c>
      <c r="F30" s="68" t="s">
        <v>1349</v>
      </c>
      <c r="G30" s="77">
        <v>103741</v>
      </c>
      <c r="H30" s="66"/>
    </row>
    <row r="31" spans="2:8" s="65" customFormat="1" ht="22.5">
      <c r="B31" s="69" t="s">
        <v>1391</v>
      </c>
      <c r="C31" s="70">
        <v>45940</v>
      </c>
      <c r="D31" s="72" t="s">
        <v>1370</v>
      </c>
      <c r="E31" s="73" t="s">
        <v>1353</v>
      </c>
      <c r="F31" s="68" t="s">
        <v>1349</v>
      </c>
      <c r="G31" s="77">
        <v>37800</v>
      </c>
      <c r="H31" s="66"/>
    </row>
    <row r="32" spans="2:8" s="65" customFormat="1" ht="22.5">
      <c r="B32" s="69" t="s">
        <v>1392</v>
      </c>
      <c r="C32" s="70">
        <v>45958</v>
      </c>
      <c r="D32" s="72" t="s">
        <v>1370</v>
      </c>
      <c r="E32" s="73" t="s">
        <v>1353</v>
      </c>
      <c r="F32" s="68" t="s">
        <v>1349</v>
      </c>
      <c r="G32" s="77">
        <v>50746</v>
      </c>
      <c r="H32" s="66"/>
    </row>
    <row r="33" spans="2:8" s="65" customFormat="1" ht="22.5">
      <c r="B33" s="69" t="s">
        <v>1393</v>
      </c>
      <c r="C33" s="70">
        <v>45958</v>
      </c>
      <c r="D33" s="72" t="s">
        <v>1370</v>
      </c>
      <c r="E33" s="73" t="s">
        <v>1353</v>
      </c>
      <c r="F33" s="68" t="s">
        <v>1349</v>
      </c>
      <c r="G33" s="77">
        <v>10152</v>
      </c>
      <c r="H33" s="66"/>
    </row>
    <row r="34" spans="2:8" s="65" customFormat="1" ht="22.5">
      <c r="B34" s="69" t="s">
        <v>323</v>
      </c>
      <c r="C34" s="70">
        <v>46024</v>
      </c>
      <c r="D34" s="72" t="s">
        <v>1371</v>
      </c>
      <c r="E34" s="73" t="s">
        <v>1357</v>
      </c>
      <c r="F34" s="68" t="s">
        <v>1349</v>
      </c>
      <c r="G34" s="77">
        <v>38139.5</v>
      </c>
      <c r="H34" s="66"/>
    </row>
    <row r="35" spans="2:8" s="65" customFormat="1" ht="22.5">
      <c r="B35" s="69" t="s">
        <v>1394</v>
      </c>
      <c r="C35" s="70">
        <v>46034</v>
      </c>
      <c r="D35" s="72" t="s">
        <v>1372</v>
      </c>
      <c r="E35" s="73" t="s">
        <v>1361</v>
      </c>
      <c r="F35" s="68" t="s">
        <v>1349</v>
      </c>
      <c r="G35" s="77">
        <v>11210</v>
      </c>
      <c r="H35" s="66"/>
    </row>
    <row r="36" spans="2:8" s="65" customFormat="1" ht="22.5">
      <c r="B36" s="69" t="s">
        <v>1106</v>
      </c>
      <c r="C36" s="70">
        <v>46034</v>
      </c>
      <c r="D36" s="72" t="s">
        <v>1372</v>
      </c>
      <c r="E36" s="73" t="s">
        <v>1361</v>
      </c>
      <c r="F36" s="68" t="s">
        <v>1349</v>
      </c>
      <c r="G36" s="77">
        <v>18585</v>
      </c>
      <c r="H36" s="66"/>
    </row>
    <row r="37" spans="2:8" s="65" customFormat="1" ht="22.5">
      <c r="B37" s="69" t="s">
        <v>863</v>
      </c>
      <c r="C37" s="70">
        <v>46038</v>
      </c>
      <c r="D37" s="72" t="s">
        <v>1372</v>
      </c>
      <c r="E37" s="73" t="s">
        <v>1361</v>
      </c>
      <c r="F37" s="68" t="s">
        <v>1349</v>
      </c>
      <c r="G37" s="77">
        <v>21063</v>
      </c>
      <c r="H37" s="66"/>
    </row>
    <row r="38" spans="2:8" s="65" customFormat="1" ht="22.5">
      <c r="B38" s="69" t="s">
        <v>133</v>
      </c>
      <c r="C38" s="70">
        <v>46038</v>
      </c>
      <c r="D38" s="72" t="s">
        <v>1372</v>
      </c>
      <c r="E38" s="73" t="s">
        <v>1361</v>
      </c>
      <c r="F38" s="68" t="s">
        <v>1349</v>
      </c>
      <c r="G38" s="77">
        <v>18290</v>
      </c>
      <c r="H38" s="66"/>
    </row>
    <row r="39" spans="2:8" s="65" customFormat="1" ht="22.5">
      <c r="B39" s="69" t="s">
        <v>685</v>
      </c>
      <c r="C39" s="70">
        <v>46037</v>
      </c>
      <c r="D39" s="72" t="s">
        <v>1372</v>
      </c>
      <c r="E39" s="73" t="s">
        <v>1361</v>
      </c>
      <c r="F39" s="68" t="s">
        <v>1349</v>
      </c>
      <c r="G39" s="77">
        <v>35164</v>
      </c>
      <c r="H39" s="66"/>
    </row>
    <row r="40" spans="2:8" s="65" customFormat="1" ht="22.5">
      <c r="B40" s="69" t="s">
        <v>135</v>
      </c>
      <c r="C40" s="70">
        <v>46041</v>
      </c>
      <c r="D40" s="72" t="s">
        <v>1372</v>
      </c>
      <c r="E40" s="73" t="s">
        <v>1361</v>
      </c>
      <c r="F40" s="68" t="s">
        <v>1349</v>
      </c>
      <c r="G40" s="77">
        <v>23482</v>
      </c>
      <c r="H40" s="66"/>
    </row>
    <row r="41" spans="2:8" s="65" customFormat="1" ht="22.5">
      <c r="B41" s="69" t="s">
        <v>56</v>
      </c>
      <c r="C41" s="70">
        <v>46024</v>
      </c>
      <c r="D41" s="72" t="s">
        <v>1373</v>
      </c>
      <c r="E41" s="73" t="s">
        <v>1362</v>
      </c>
      <c r="F41" s="68" t="s">
        <v>1349</v>
      </c>
      <c r="G41" s="77">
        <v>68440</v>
      </c>
      <c r="H41" s="66"/>
    </row>
    <row r="42" spans="2:8" s="65" customFormat="1" ht="22.5">
      <c r="B42" s="69" t="s">
        <v>83</v>
      </c>
      <c r="C42" s="70">
        <v>46038</v>
      </c>
      <c r="D42" s="72" t="s">
        <v>1373</v>
      </c>
      <c r="E42" s="73" t="s">
        <v>1362</v>
      </c>
      <c r="F42" s="68" t="s">
        <v>1349</v>
      </c>
      <c r="G42" s="77">
        <v>28084</v>
      </c>
      <c r="H42" s="66"/>
    </row>
    <row r="43" spans="2:8" s="65" customFormat="1" ht="22.5">
      <c r="B43" s="69" t="s">
        <v>1395</v>
      </c>
      <c r="C43" s="70">
        <v>45951</v>
      </c>
      <c r="D43" s="72" t="s">
        <v>1374</v>
      </c>
      <c r="E43" s="73" t="s">
        <v>1363</v>
      </c>
      <c r="F43" s="68" t="s">
        <v>1349</v>
      </c>
      <c r="G43" s="77">
        <v>29500</v>
      </c>
      <c r="H43" s="66"/>
    </row>
    <row r="44" spans="2:8" s="65" customFormat="1" ht="22.5">
      <c r="B44" s="69" t="s">
        <v>1396</v>
      </c>
      <c r="C44" s="70">
        <v>45978</v>
      </c>
      <c r="D44" s="72" t="s">
        <v>1374</v>
      </c>
      <c r="E44" s="73" t="s">
        <v>1363</v>
      </c>
      <c r="F44" s="68" t="s">
        <v>1349</v>
      </c>
      <c r="G44" s="77">
        <v>29500</v>
      </c>
      <c r="H44" s="66"/>
    </row>
    <row r="45" spans="2:8" s="65" customFormat="1" ht="22.5">
      <c r="B45" s="69" t="s">
        <v>1397</v>
      </c>
      <c r="C45" s="70">
        <v>46009</v>
      </c>
      <c r="D45" s="72" t="s">
        <v>1374</v>
      </c>
      <c r="E45" s="73" t="s">
        <v>1363</v>
      </c>
      <c r="F45" s="68" t="s">
        <v>1349</v>
      </c>
      <c r="G45" s="77">
        <v>29500</v>
      </c>
      <c r="H45" s="66"/>
    </row>
    <row r="46" spans="2:8" s="65" customFormat="1" ht="22.5">
      <c r="B46" s="69" t="s">
        <v>1398</v>
      </c>
      <c r="C46" s="70">
        <v>46036</v>
      </c>
      <c r="D46" s="72" t="s">
        <v>1374</v>
      </c>
      <c r="E46" s="73" t="s">
        <v>1363</v>
      </c>
      <c r="F46" s="68" t="s">
        <v>1349</v>
      </c>
      <c r="G46" s="77">
        <v>29500</v>
      </c>
      <c r="H46" s="66"/>
    </row>
    <row r="47" spans="2:8" s="65" customFormat="1" ht="22.5">
      <c r="B47" s="69" t="s">
        <v>256</v>
      </c>
      <c r="C47" s="70">
        <v>45896</v>
      </c>
      <c r="D47" s="72" t="s">
        <v>1375</v>
      </c>
      <c r="E47" s="73" t="s">
        <v>1364</v>
      </c>
      <c r="F47" s="68" t="s">
        <v>1349</v>
      </c>
      <c r="G47" s="77">
        <v>259128</v>
      </c>
      <c r="H47" s="66"/>
    </row>
    <row r="48" spans="2:8" ht="45.75" customHeight="1">
      <c r="B48" s="87" t="s">
        <v>1348</v>
      </c>
      <c r="C48" s="87"/>
      <c r="D48" s="87"/>
      <c r="E48" s="87"/>
      <c r="F48" s="87"/>
      <c r="G48" s="67">
        <f>SUM(G1:G47)</f>
        <v>2661488.6999999997</v>
      </c>
    </row>
    <row r="49" spans="2:8" s="80" customFormat="1">
      <c r="B49" s="81"/>
      <c r="C49" s="81"/>
      <c r="D49" s="81"/>
      <c r="E49" s="81"/>
      <c r="F49" s="81"/>
      <c r="G49" s="82"/>
    </row>
    <row r="50" spans="2:8" s="80" customFormat="1">
      <c r="B50" s="81"/>
      <c r="C50" s="81"/>
      <c r="D50" s="81"/>
      <c r="E50" s="81"/>
      <c r="F50" s="81"/>
      <c r="G50" s="82"/>
    </row>
    <row r="51" spans="2:8" s="80" customFormat="1">
      <c r="B51" s="81"/>
      <c r="C51" s="81"/>
      <c r="D51" s="81"/>
      <c r="E51" s="81"/>
      <c r="F51" s="81"/>
      <c r="G51" s="82"/>
    </row>
    <row r="52" spans="2:8" s="80" customFormat="1">
      <c r="B52" s="81"/>
      <c r="C52" s="81"/>
      <c r="D52" s="81"/>
      <c r="E52" s="81"/>
      <c r="F52" s="81"/>
      <c r="G52" s="82"/>
    </row>
    <row r="53" spans="2:8" s="80" customFormat="1">
      <c r="B53" s="81"/>
      <c r="C53" s="81"/>
      <c r="D53" s="81"/>
      <c r="E53" s="81"/>
      <c r="F53" s="81"/>
      <c r="G53" s="82"/>
    </row>
    <row r="54" spans="2:8" s="80" customFormat="1">
      <c r="B54" s="81"/>
      <c r="C54" s="81"/>
      <c r="D54" s="81"/>
      <c r="E54" s="81"/>
      <c r="F54" s="81"/>
      <c r="G54" s="82"/>
    </row>
    <row r="55" spans="2:8" s="80" customFormat="1">
      <c r="B55" s="81"/>
      <c r="C55" s="81"/>
      <c r="D55" s="81"/>
      <c r="E55" s="81"/>
      <c r="F55" s="81"/>
      <c r="G55" s="82"/>
    </row>
    <row r="56" spans="2:8" s="80" customFormat="1">
      <c r="B56" s="81"/>
      <c r="C56" s="81"/>
      <c r="D56" s="81"/>
      <c r="E56" s="81"/>
      <c r="F56" s="81"/>
      <c r="G56" s="82"/>
    </row>
    <row r="57" spans="2:8" ht="18.75">
      <c r="B57" s="85" t="s">
        <v>1399</v>
      </c>
      <c r="C57" s="85"/>
      <c r="D57" s="93" t="s">
        <v>1354</v>
      </c>
      <c r="E57" s="93"/>
      <c r="F57" s="91" t="s">
        <v>1355</v>
      </c>
      <c r="G57" s="91"/>
      <c r="H57" s="45"/>
    </row>
    <row r="58" spans="2:8" ht="18.75">
      <c r="B58" s="86" t="s">
        <v>1400</v>
      </c>
      <c r="C58" s="86"/>
      <c r="D58" s="86" t="s">
        <v>1351</v>
      </c>
      <c r="E58" s="86"/>
      <c r="F58" s="92" t="s">
        <v>1350</v>
      </c>
      <c r="G58" s="92"/>
      <c r="H58" s="45"/>
    </row>
    <row r="59" spans="2:8">
      <c r="B59" s="56"/>
      <c r="C59" s="63"/>
      <c r="D59" s="63"/>
      <c r="E59" s="58"/>
      <c r="F59" s="56"/>
      <c r="G59" s="52"/>
      <c r="H59" s="45"/>
    </row>
    <row r="60" spans="2:8">
      <c r="B60" s="56"/>
      <c r="C60" s="57"/>
      <c r="D60" s="57"/>
      <c r="E60" s="58"/>
      <c r="F60" s="56"/>
      <c r="G60" s="59"/>
      <c r="H60" s="45"/>
    </row>
  </sheetData>
  <mergeCells count="11">
    <mergeCell ref="B57:C57"/>
    <mergeCell ref="B58:C58"/>
    <mergeCell ref="B48:F48"/>
    <mergeCell ref="B1:G4"/>
    <mergeCell ref="B5:G5"/>
    <mergeCell ref="B6:G6"/>
    <mergeCell ref="B7:G7"/>
    <mergeCell ref="F57:G57"/>
    <mergeCell ref="F58:G58"/>
    <mergeCell ref="D57:E57"/>
    <mergeCell ref="D58:E58"/>
  </mergeCells>
  <pageMargins left="0.7" right="0.7" top="0.75" bottom="0.75" header="0.3" footer="0.3"/>
  <pageSetup scale="67" fitToHeight="0" orientation="portrait" r:id="rId1"/>
  <rowBreaks count="2" manualBreakCount="2">
    <brk id="58" min="1" max="6" man="1"/>
    <brk id="59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3" t="s">
        <v>151</v>
      </c>
      <c r="B2" s="83"/>
      <c r="C2" s="83"/>
      <c r="D2" s="83"/>
      <c r="E2" s="83"/>
    </row>
    <row r="3" spans="1:8" ht="15" customHeight="1">
      <c r="A3" s="83"/>
      <c r="B3" s="83"/>
      <c r="C3" s="83"/>
      <c r="D3" s="83"/>
      <c r="E3" s="83"/>
    </row>
    <row r="4" spans="1:8" ht="15" customHeight="1">
      <c r="A4" s="83"/>
      <c r="B4" s="83"/>
      <c r="C4" s="83"/>
      <c r="D4" s="83"/>
      <c r="E4" s="83"/>
    </row>
    <row r="5" spans="1:8" ht="14.25" customHeight="1">
      <c r="A5" s="83"/>
      <c r="B5" s="83"/>
      <c r="C5" s="83"/>
      <c r="D5" s="83"/>
      <c r="E5" s="83"/>
      <c r="F5" s="38"/>
    </row>
    <row r="6" spans="1:8" ht="41.25" customHeight="1">
      <c r="A6" s="84" t="s">
        <v>1061</v>
      </c>
      <c r="B6" s="84"/>
      <c r="C6" s="84"/>
      <c r="D6" s="84"/>
      <c r="E6" s="8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7cd2266d-8312-43fa-965d-1a133bd90d01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2026-03-11T16:50:45Z</cp:lastPrinted>
  <dcterms:created xsi:type="dcterms:W3CDTF">2021-01-11T13:35:50Z</dcterms:created>
  <dcterms:modified xsi:type="dcterms:W3CDTF">2026-03-12T14:12:21Z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