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913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10" i="1"/>
</calcChain>
</file>

<file path=xl/sharedStrings.xml><?xml version="1.0" encoding="utf-8"?>
<sst xmlns="http://schemas.openxmlformats.org/spreadsheetml/2006/main" count="97" uniqueCount="71">
  <si>
    <t>FECHA</t>
  </si>
  <si>
    <t>CONCEPTO</t>
  </si>
  <si>
    <t>DEBITO</t>
  </si>
  <si>
    <t>CREDITO</t>
  </si>
  <si>
    <t>BALANCE</t>
  </si>
  <si>
    <t>CHEQUE NUMERO</t>
  </si>
  <si>
    <t>CARGOS BANCARIOS</t>
  </si>
  <si>
    <t>BALANCE INICIAL</t>
  </si>
  <si>
    <t>HOSPITAL ARTURO GRULLON</t>
  </si>
  <si>
    <t>LIBRO DE BANCO JULIO 2022</t>
  </si>
  <si>
    <t>DEPOSITO ARS PRIMERA HUMANO</t>
  </si>
  <si>
    <t>DEPOSITO ARS SEMMA</t>
  </si>
  <si>
    <t>DEPOSITO ARS MONUMENTAL</t>
  </si>
  <si>
    <t>DEPOSITO ODONTOLOGIA</t>
  </si>
  <si>
    <t>DEPODITO ARS PRIMERA Y HUMANO</t>
  </si>
  <si>
    <t>DEPOSITO ARS RENACER</t>
  </si>
  <si>
    <t>DEPOSITO ARS SIMAG</t>
  </si>
  <si>
    <t>DEPOSITO ARS BANRESERVAS</t>
  </si>
  <si>
    <t>DEPOSITO ARS FUTURO</t>
  </si>
  <si>
    <t>DEPOSITO ARS YUNEN</t>
  </si>
  <si>
    <t>DEPOSITO FONDO  NO.6</t>
  </si>
  <si>
    <t>PAGO COLECTOR IMPUESTOS INTERNOS</t>
  </si>
  <si>
    <t>PAGO CLINICA COROMINAS</t>
  </si>
  <si>
    <t>PAGO JUNQUITO GAS</t>
  </si>
  <si>
    <t>PAGO A PRODACOM</t>
  </si>
  <si>
    <t>PAGO PLASTICOS  Y PROVISIONE UREÑA</t>
  </si>
  <si>
    <t>PAGO SUPLIDORA LEOPEÑA</t>
  </si>
  <si>
    <t>PAGO ARA COMPUTADORAS</t>
  </si>
  <si>
    <t>PAGO ALMACENES EL ENCANTO</t>
  </si>
  <si>
    <t>PAGO DISTRIBUIDORA ROKARY</t>
  </si>
  <si>
    <t>PAGO EMPRESAS CABOD</t>
  </si>
  <si>
    <t>PAGO TECNIMEDICA</t>
  </si>
  <si>
    <t>PAGO MATEROF</t>
  </si>
  <si>
    <t>PAGO BIONUCLEAR</t>
  </si>
  <si>
    <t>PAGO NOMINA HOSPITAL ARTURO GRULLON</t>
  </si>
  <si>
    <t xml:space="preserve">PAGO TSS </t>
  </si>
  <si>
    <t>PAGO COMPLETIVO SUELDO</t>
  </si>
  <si>
    <t>PAGO ESTACION CEIBITA</t>
  </si>
  <si>
    <t>PAGO VACACIONES DENNYS MARTINEZ</t>
  </si>
  <si>
    <t>PAGO VACACIONES KELVIN HERNANDEZ NUÑEZ</t>
  </si>
  <si>
    <t>PAGO COLECTOR FONDO</t>
  </si>
  <si>
    <t>PAGO SERVI SALUD PRIMIUNM</t>
  </si>
  <si>
    <t>PAGO BIO NOVA</t>
  </si>
  <si>
    <t>PAGO PAT Y MELL PHARMACEUTICALS</t>
  </si>
  <si>
    <t>PAGO MEDI EQUIPOS CABRERA BONILLA</t>
  </si>
  <si>
    <t>PAGO MACROTECH FARMACEUTICA</t>
  </si>
  <si>
    <t>PAGO MORAMI</t>
  </si>
  <si>
    <t>PAGO CRUZ AYALA</t>
  </si>
  <si>
    <t>PAGO RALANSA</t>
  </si>
  <si>
    <t>PAGO OSCAR RENTA NEGRON</t>
  </si>
  <si>
    <t>PAGO AGROPECUARIA FERNANDEZ MUÑOZ</t>
  </si>
  <si>
    <t>PAGO ALMANZAR ESTEVEZ</t>
  </si>
  <si>
    <t>PAGO A Y S IMPORTADORA MEDICA</t>
  </si>
  <si>
    <t>PAGO OSIRIS Y CO.</t>
  </si>
  <si>
    <t>PAGO LINDE GAS DOMINICANA</t>
  </si>
  <si>
    <t>PAGO LETERAGO</t>
  </si>
  <si>
    <t>PAGO INDUSTRIAS BANILEJAS</t>
  </si>
  <si>
    <t>PAGO FARACH</t>
  </si>
  <si>
    <t>PAGO SM. FELLIFORA</t>
  </si>
  <si>
    <t>PAGO MEGAMED</t>
  </si>
  <si>
    <t>PAGO SAYMED</t>
  </si>
  <si>
    <t>PAGO COPEM HOSPICLINIC</t>
  </si>
  <si>
    <t>PAGO PEREZ BARROSO</t>
  </si>
  <si>
    <t>PAGO EQUIPOS MEDICOS DOMINGUEZ</t>
  </si>
  <si>
    <t>PAGO PHARMACEUTICALS TECNOLOY</t>
  </si>
  <si>
    <t>PAGO SUED FARGESA</t>
  </si>
  <si>
    <t>PAGO SEAN DOMINICANA</t>
  </si>
  <si>
    <t>PAGO ERAPHIR</t>
  </si>
  <si>
    <t>PAGO INNOVACIONES MEDICAS CARIBE</t>
  </si>
  <si>
    <t>PAGO MF INDUSTRIAL</t>
  </si>
  <si>
    <t>PAGO SERVICIOS VASCULARES HERNANDEZ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</si>
</sst>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4" fontId="0" fillId="0" borderId="0" xfId="0" applyNumberFormat="1"/>
    <xf numFmtId="164" fontId="0" fillId="0" borderId="0" xfId="0" applyNumberFormat="1"/>
    <xf numFmtId="44" fontId="0" fillId="0" borderId="0" xfId="1" applyFont="1"/>
    <xf numFmtId="164" fontId="0" fillId="0" borderId="0" xfId="1" applyNumberFormat="1" applyFont="1"/>
    <xf numFmtId="0" fontId="2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3" fillId="0" borderId="0" xfId="0" applyFont="1" applyAlignment="1">
      <alignment horizontal="center"/>
    </xf>
    <xf numFmtId="4" fontId="2" fillId="0" borderId="1" xfId="0" applyNumberFormat="1" applyFont="1" applyBorder="1"/>
    <xf numFmtId="0" fontId="0" fillId="0" borderId="2" xfId="0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97</xdr:row>
      <xdr:rowOff>133353</xdr:rowOff>
    </xdr:from>
    <xdr:to>
      <xdr:col>7</xdr:col>
      <xdr:colOff>28574</xdr:colOff>
      <xdr:row>111</xdr:row>
      <xdr:rowOff>174779</xdr:rowOff>
    </xdr:to>
    <xdr:pic>
      <xdr:nvPicPr>
        <xdr:cNvPr id="2" name="Picture 92417">
          <a:extLst>
            <a:ext uri="{FF2B5EF4-FFF2-40B4-BE49-F238E27FC236}">
              <a16:creationId xmlns:a16="http://schemas.microsoft.com/office/drawing/2014/main" xmlns="" id="{3EA8460E-4BD8-43E9-BC32-D8E26DDDFA2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52754" t="22968"/>
        <a:stretch/>
      </xdr:blipFill>
      <xdr:spPr bwMode="auto">
        <a:xfrm rot="5400000">
          <a:off x="3517824" y="15398828"/>
          <a:ext cx="2708426" cy="9553575"/>
        </a:xfrm>
        <a:prstGeom prst="rect">
          <a:avLst/>
        </a:prstGeom>
        <a:solidFill>
          <a:schemeClr val="bg2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561974</xdr:colOff>
      <xdr:row>2</xdr:row>
      <xdr:rowOff>76199</xdr:rowOff>
    </xdr:from>
    <xdr:to>
      <xdr:col>2</xdr:col>
      <xdr:colOff>1963419</xdr:colOff>
      <xdr:row>4</xdr:row>
      <xdr:rowOff>266699</xdr:rowOff>
    </xdr:to>
    <xdr:pic>
      <xdr:nvPicPr>
        <xdr:cNvPr id="3" name="image2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561974" y="457199"/>
          <a:ext cx="292544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29"/>
  <sheetViews>
    <sheetView tabSelected="1" workbookViewId="0">
      <selection activeCell="E5" sqref="E5"/>
    </sheetView>
  </sheetViews>
  <sheetFormatPr baseColWidth="10" defaultRowHeight="15" x14ac:dyDescent="0.25"/>
  <cols>
    <col min="3" max="3" width="29.7109375" customWidth="1"/>
    <col min="4" max="4" width="44.28515625" customWidth="1"/>
    <col min="5" max="5" width="15.140625" customWidth="1"/>
    <col min="6" max="6" width="15.140625" bestFit="1" customWidth="1"/>
    <col min="7" max="7" width="17.140625" customWidth="1"/>
  </cols>
  <sheetData>
    <row r="4" spans="2:7" ht="23.25" x14ac:dyDescent="0.35">
      <c r="D4" s="12" t="s">
        <v>8</v>
      </c>
    </row>
    <row r="5" spans="2:7" ht="23.25" x14ac:dyDescent="0.35">
      <c r="D5" s="12" t="s">
        <v>9</v>
      </c>
    </row>
    <row r="8" spans="2:7" x14ac:dyDescent="0.25">
      <c r="B8" s="6" t="s">
        <v>0</v>
      </c>
      <c r="C8" s="6" t="s">
        <v>5</v>
      </c>
      <c r="D8" s="6" t="s">
        <v>1</v>
      </c>
      <c r="E8" s="6" t="s">
        <v>2</v>
      </c>
      <c r="F8" s="6" t="s">
        <v>3</v>
      </c>
      <c r="G8" s="6" t="s">
        <v>4</v>
      </c>
    </row>
    <row r="9" spans="2:7" x14ac:dyDescent="0.25">
      <c r="B9" s="7">
        <v>44743</v>
      </c>
      <c r="C9" s="8"/>
      <c r="D9" s="8" t="s">
        <v>7</v>
      </c>
      <c r="E9" s="8"/>
      <c r="F9" s="8"/>
      <c r="G9" s="13">
        <v>3366274.6</v>
      </c>
    </row>
    <row r="10" spans="2:7" x14ac:dyDescent="0.25">
      <c r="B10" s="7">
        <v>44747</v>
      </c>
      <c r="C10" s="8">
        <v>2001191</v>
      </c>
      <c r="D10" s="8" t="s">
        <v>38</v>
      </c>
      <c r="E10" s="9"/>
      <c r="F10" s="9">
        <v>12563.45</v>
      </c>
      <c r="G10" s="9">
        <f>G9-F10</f>
        <v>3353711.15</v>
      </c>
    </row>
    <row r="11" spans="2:7" x14ac:dyDescent="0.25">
      <c r="B11" s="7">
        <v>44748</v>
      </c>
      <c r="C11" s="8">
        <v>2001173</v>
      </c>
      <c r="D11" s="8" t="s">
        <v>21</v>
      </c>
      <c r="E11" s="9"/>
      <c r="F11" s="9">
        <v>79440.52</v>
      </c>
      <c r="G11" s="9">
        <f t="shared" ref="G11:G12" si="0">G10-F11</f>
        <v>3274270.63</v>
      </c>
    </row>
    <row r="12" spans="2:7" x14ac:dyDescent="0.25">
      <c r="B12" s="7">
        <v>44748</v>
      </c>
      <c r="C12" s="8">
        <v>4001130</v>
      </c>
      <c r="D12" s="8" t="s">
        <v>40</v>
      </c>
      <c r="E12" s="9"/>
      <c r="F12" s="9">
        <v>269802.23999999999</v>
      </c>
      <c r="G12" s="9">
        <f t="shared" si="0"/>
        <v>3004468.3899999997</v>
      </c>
    </row>
    <row r="13" spans="2:7" x14ac:dyDescent="0.25">
      <c r="B13" s="7">
        <v>44750</v>
      </c>
      <c r="C13" s="8">
        <v>219241717</v>
      </c>
      <c r="D13" s="8" t="s">
        <v>10</v>
      </c>
      <c r="E13" s="9">
        <v>772169.82</v>
      </c>
      <c r="F13" s="8"/>
      <c r="G13" s="10">
        <f>G12+E13</f>
        <v>3776638.2099999995</v>
      </c>
    </row>
    <row r="14" spans="2:7" x14ac:dyDescent="0.25">
      <c r="B14" s="7">
        <v>44753</v>
      </c>
      <c r="C14" s="8">
        <v>245240004</v>
      </c>
      <c r="D14" s="8" t="s">
        <v>11</v>
      </c>
      <c r="E14" s="9">
        <v>3056</v>
      </c>
      <c r="F14" s="9"/>
      <c r="G14" s="10">
        <f>G13+E14</f>
        <v>3779694.2099999995</v>
      </c>
    </row>
    <row r="15" spans="2:7" x14ac:dyDescent="0.25">
      <c r="B15" s="7">
        <v>44754</v>
      </c>
      <c r="C15" s="8">
        <v>2001192</v>
      </c>
      <c r="D15" s="8" t="s">
        <v>39</v>
      </c>
      <c r="E15" s="9"/>
      <c r="F15" s="9">
        <v>4153.2</v>
      </c>
      <c r="G15" s="9">
        <f>G14-F15</f>
        <v>3775541.0099999993</v>
      </c>
    </row>
    <row r="16" spans="2:7" x14ac:dyDescent="0.25">
      <c r="B16" s="7">
        <v>44756</v>
      </c>
      <c r="C16" s="8">
        <v>2452431137</v>
      </c>
      <c r="D16" s="8" t="s">
        <v>12</v>
      </c>
      <c r="E16" s="9">
        <v>656332.31000000006</v>
      </c>
      <c r="F16" s="9"/>
      <c r="G16" s="10">
        <f>G15+E16</f>
        <v>4431873.3199999994</v>
      </c>
    </row>
    <row r="17" spans="2:7" x14ac:dyDescent="0.25">
      <c r="B17" s="7">
        <v>44757</v>
      </c>
      <c r="C17" s="8">
        <v>2507635480</v>
      </c>
      <c r="D17" s="8" t="s">
        <v>13</v>
      </c>
      <c r="E17" s="9">
        <v>1000</v>
      </c>
      <c r="F17" s="9"/>
      <c r="G17" s="10">
        <f t="shared" ref="G17:G29" si="1">G16+E17</f>
        <v>4432873.3199999994</v>
      </c>
    </row>
    <row r="18" spans="2:7" x14ac:dyDescent="0.25">
      <c r="B18" s="7">
        <v>44757</v>
      </c>
      <c r="C18" s="8">
        <v>2507635481</v>
      </c>
      <c r="D18" s="8" t="s">
        <v>13</v>
      </c>
      <c r="E18" s="9">
        <v>2300</v>
      </c>
      <c r="F18" s="9"/>
      <c r="G18" s="10">
        <f t="shared" si="1"/>
        <v>4435173.3199999994</v>
      </c>
    </row>
    <row r="19" spans="2:7" x14ac:dyDescent="0.25">
      <c r="B19" s="7">
        <v>44757</v>
      </c>
      <c r="C19" s="8">
        <v>2507635484</v>
      </c>
      <c r="D19" s="8" t="s">
        <v>13</v>
      </c>
      <c r="E19" s="9">
        <v>15300</v>
      </c>
      <c r="F19" s="9"/>
      <c r="G19" s="10">
        <f t="shared" si="1"/>
        <v>4450473.3199999994</v>
      </c>
    </row>
    <row r="20" spans="2:7" x14ac:dyDescent="0.25">
      <c r="B20" s="7">
        <v>44757</v>
      </c>
      <c r="C20" s="8">
        <v>2507635485</v>
      </c>
      <c r="D20" s="8" t="s">
        <v>13</v>
      </c>
      <c r="E20" s="9">
        <v>6300</v>
      </c>
      <c r="F20" s="9"/>
      <c r="G20" s="10">
        <f t="shared" si="1"/>
        <v>4456773.3199999994</v>
      </c>
    </row>
    <row r="21" spans="2:7" x14ac:dyDescent="0.25">
      <c r="B21" s="7">
        <v>44757</v>
      </c>
      <c r="C21" s="8">
        <v>2507635486</v>
      </c>
      <c r="D21" s="8" t="s">
        <v>13</v>
      </c>
      <c r="E21" s="9">
        <v>5000</v>
      </c>
      <c r="F21" s="9"/>
      <c r="G21" s="10">
        <f t="shared" si="1"/>
        <v>4461773.3199999994</v>
      </c>
    </row>
    <row r="22" spans="2:7" x14ac:dyDescent="0.25">
      <c r="B22" s="7">
        <v>44757</v>
      </c>
      <c r="C22" s="8">
        <v>2507635487</v>
      </c>
      <c r="D22" s="8" t="s">
        <v>13</v>
      </c>
      <c r="E22" s="9">
        <v>6800</v>
      </c>
      <c r="F22" s="9"/>
      <c r="G22" s="10">
        <f t="shared" si="1"/>
        <v>4468573.3199999994</v>
      </c>
    </row>
    <row r="23" spans="2:7" x14ac:dyDescent="0.25">
      <c r="B23" s="7">
        <v>44757</v>
      </c>
      <c r="C23" s="8">
        <v>2507635488</v>
      </c>
      <c r="D23" s="8" t="s">
        <v>13</v>
      </c>
      <c r="E23" s="9">
        <v>4850</v>
      </c>
      <c r="F23" s="9"/>
      <c r="G23" s="10">
        <f t="shared" si="1"/>
        <v>4473423.3199999994</v>
      </c>
    </row>
    <row r="24" spans="2:7" x14ac:dyDescent="0.25">
      <c r="B24" s="7">
        <v>44757</v>
      </c>
      <c r="C24" s="8">
        <v>2507635490</v>
      </c>
      <c r="D24" s="8" t="s">
        <v>13</v>
      </c>
      <c r="E24" s="9">
        <v>4800</v>
      </c>
      <c r="F24" s="9"/>
      <c r="G24" s="10">
        <f t="shared" si="1"/>
        <v>4478223.3199999994</v>
      </c>
    </row>
    <row r="25" spans="2:7" x14ac:dyDescent="0.25">
      <c r="B25" s="7">
        <v>44757</v>
      </c>
      <c r="C25" s="8">
        <v>2507635491</v>
      </c>
      <c r="D25" s="8" t="s">
        <v>13</v>
      </c>
      <c r="E25" s="9">
        <v>3400</v>
      </c>
      <c r="F25" s="9"/>
      <c r="G25" s="10">
        <f t="shared" si="1"/>
        <v>4481623.3199999994</v>
      </c>
    </row>
    <row r="26" spans="2:7" x14ac:dyDescent="0.25">
      <c r="B26" s="7">
        <v>44757</v>
      </c>
      <c r="C26" s="8">
        <v>2507635493</v>
      </c>
      <c r="D26" s="8" t="s">
        <v>13</v>
      </c>
      <c r="E26" s="9">
        <v>3400</v>
      </c>
      <c r="F26" s="9"/>
      <c r="G26" s="10">
        <f t="shared" si="1"/>
        <v>4485023.3199999994</v>
      </c>
    </row>
    <row r="27" spans="2:7" x14ac:dyDescent="0.25">
      <c r="B27" s="7">
        <v>44757</v>
      </c>
      <c r="C27" s="8">
        <v>2507635494</v>
      </c>
      <c r="D27" s="8" t="s">
        <v>13</v>
      </c>
      <c r="E27" s="9">
        <v>5900</v>
      </c>
      <c r="F27" s="9"/>
      <c r="G27" s="10">
        <f t="shared" si="1"/>
        <v>4490923.3199999994</v>
      </c>
    </row>
    <row r="28" spans="2:7" x14ac:dyDescent="0.25">
      <c r="B28" s="7">
        <v>44760</v>
      </c>
      <c r="C28" s="8">
        <v>219241719</v>
      </c>
      <c r="D28" s="8" t="s">
        <v>14</v>
      </c>
      <c r="E28" s="9">
        <v>1193823.07</v>
      </c>
      <c r="F28" s="9"/>
      <c r="G28" s="10">
        <f t="shared" si="1"/>
        <v>5684746.3899999997</v>
      </c>
    </row>
    <row r="29" spans="2:7" x14ac:dyDescent="0.25">
      <c r="B29" s="7">
        <v>44760</v>
      </c>
      <c r="C29" s="8">
        <v>24520019</v>
      </c>
      <c r="D29" s="8" t="s">
        <v>15</v>
      </c>
      <c r="E29" s="9">
        <v>19840.75</v>
      </c>
      <c r="F29" s="9"/>
      <c r="G29" s="10">
        <f t="shared" si="1"/>
        <v>5704587.1399999997</v>
      </c>
    </row>
    <row r="30" spans="2:7" x14ac:dyDescent="0.25">
      <c r="B30" s="7">
        <v>44763</v>
      </c>
      <c r="C30" s="8">
        <v>2001175</v>
      </c>
      <c r="D30" s="8" t="s">
        <v>22</v>
      </c>
      <c r="E30" s="9"/>
      <c r="F30" s="9">
        <v>42593.61</v>
      </c>
      <c r="G30" s="9">
        <f>G29-F30</f>
        <v>5661993.5299999993</v>
      </c>
    </row>
    <row r="31" spans="2:7" x14ac:dyDescent="0.25">
      <c r="B31" s="7">
        <v>44763</v>
      </c>
      <c r="C31" s="8">
        <v>2001176</v>
      </c>
      <c r="D31" s="8" t="s">
        <v>23</v>
      </c>
      <c r="E31" s="9"/>
      <c r="F31" s="9">
        <v>167941.56</v>
      </c>
      <c r="G31" s="9">
        <f t="shared" ref="G31:G41" si="2">G30-F31</f>
        <v>5494051.9699999997</v>
      </c>
    </row>
    <row r="32" spans="2:7" x14ac:dyDescent="0.25">
      <c r="B32" s="7">
        <v>44763</v>
      </c>
      <c r="C32" s="8">
        <v>2001177</v>
      </c>
      <c r="D32" s="8" t="s">
        <v>24</v>
      </c>
      <c r="E32" s="9"/>
      <c r="F32" s="9">
        <v>36499.96</v>
      </c>
      <c r="G32" s="9">
        <f t="shared" si="2"/>
        <v>5457552.0099999998</v>
      </c>
    </row>
    <row r="33" spans="2:8" x14ac:dyDescent="0.25">
      <c r="B33" s="7">
        <v>44763</v>
      </c>
      <c r="C33" s="8">
        <v>2001178</v>
      </c>
      <c r="D33" s="8" t="s">
        <v>25</v>
      </c>
      <c r="E33" s="9"/>
      <c r="F33" s="9">
        <v>118008.39</v>
      </c>
      <c r="G33" s="9">
        <f t="shared" si="2"/>
        <v>5339543.62</v>
      </c>
    </row>
    <row r="34" spans="2:8" x14ac:dyDescent="0.25">
      <c r="B34" s="7">
        <v>44763</v>
      </c>
      <c r="C34" s="8">
        <v>2001179</v>
      </c>
      <c r="D34" s="8" t="s">
        <v>26</v>
      </c>
      <c r="E34" s="9"/>
      <c r="F34" s="9">
        <v>33153.07</v>
      </c>
      <c r="G34" s="9">
        <f t="shared" si="2"/>
        <v>5306390.55</v>
      </c>
    </row>
    <row r="35" spans="2:8" x14ac:dyDescent="0.25">
      <c r="B35" s="7">
        <v>44763</v>
      </c>
      <c r="C35" s="8">
        <v>2001180</v>
      </c>
      <c r="D35" s="8" t="s">
        <v>27</v>
      </c>
      <c r="E35" s="9"/>
      <c r="F35" s="9">
        <v>2872.89</v>
      </c>
      <c r="G35" s="9">
        <f t="shared" si="2"/>
        <v>5303517.66</v>
      </c>
    </row>
    <row r="36" spans="2:8" x14ac:dyDescent="0.25">
      <c r="B36" s="7">
        <v>44763</v>
      </c>
      <c r="C36" s="8">
        <v>2001181</v>
      </c>
      <c r="D36" s="8" t="s">
        <v>28</v>
      </c>
      <c r="E36" s="9"/>
      <c r="F36" s="9">
        <v>216340.41</v>
      </c>
      <c r="G36" s="9">
        <f t="shared" si="2"/>
        <v>5087177.25</v>
      </c>
    </row>
    <row r="37" spans="2:8" x14ac:dyDescent="0.25">
      <c r="B37" s="7">
        <v>44763</v>
      </c>
      <c r="C37" s="8">
        <v>2001182</v>
      </c>
      <c r="D37" s="8" t="s">
        <v>29</v>
      </c>
      <c r="E37" s="9"/>
      <c r="F37" s="9">
        <v>101926</v>
      </c>
      <c r="G37" s="9">
        <f t="shared" si="2"/>
        <v>4985251.25</v>
      </c>
      <c r="H37" s="2"/>
    </row>
    <row r="38" spans="2:8" x14ac:dyDescent="0.25">
      <c r="B38" s="7">
        <v>44763</v>
      </c>
      <c r="C38" s="8">
        <v>2001183</v>
      </c>
      <c r="D38" s="8" t="s">
        <v>30</v>
      </c>
      <c r="E38" s="9"/>
      <c r="F38" s="9">
        <v>146459.29999999999</v>
      </c>
      <c r="G38" s="9">
        <f t="shared" si="2"/>
        <v>4838791.95</v>
      </c>
    </row>
    <row r="39" spans="2:8" x14ac:dyDescent="0.25">
      <c r="B39" s="7">
        <v>44763</v>
      </c>
      <c r="C39" s="8">
        <v>2001184</v>
      </c>
      <c r="D39" s="8" t="s">
        <v>31</v>
      </c>
      <c r="E39" s="9"/>
      <c r="F39" s="9">
        <v>62254.39</v>
      </c>
      <c r="G39" s="9">
        <f t="shared" si="2"/>
        <v>4776537.5600000005</v>
      </c>
    </row>
    <row r="40" spans="2:8" x14ac:dyDescent="0.25">
      <c r="B40" s="7">
        <v>44763</v>
      </c>
      <c r="C40" s="8">
        <v>2001185</v>
      </c>
      <c r="D40" s="8" t="s">
        <v>32</v>
      </c>
      <c r="E40" s="9"/>
      <c r="F40" s="9">
        <v>369811.72</v>
      </c>
      <c r="G40" s="9">
        <f t="shared" si="2"/>
        <v>4406725.8400000008</v>
      </c>
    </row>
    <row r="41" spans="2:8" x14ac:dyDescent="0.25">
      <c r="B41" s="7">
        <v>44763</v>
      </c>
      <c r="C41" s="8">
        <v>2001186</v>
      </c>
      <c r="D41" s="8" t="s">
        <v>33</v>
      </c>
      <c r="E41" s="9"/>
      <c r="F41" s="9">
        <v>50570.89</v>
      </c>
      <c r="G41" s="9">
        <f t="shared" si="2"/>
        <v>4356154.9500000011</v>
      </c>
    </row>
    <row r="42" spans="2:8" x14ac:dyDescent="0.25">
      <c r="B42" s="7">
        <v>44767</v>
      </c>
      <c r="C42" s="8">
        <v>2507575429</v>
      </c>
      <c r="D42" s="8" t="s">
        <v>13</v>
      </c>
      <c r="E42" s="9">
        <v>5200</v>
      </c>
      <c r="F42" s="9"/>
      <c r="G42" s="11">
        <f>G41+E42</f>
        <v>4361354.9500000011</v>
      </c>
    </row>
    <row r="43" spans="2:8" x14ac:dyDescent="0.25">
      <c r="B43" s="7">
        <v>44767</v>
      </c>
      <c r="C43" s="8">
        <v>2507575430</v>
      </c>
      <c r="D43" s="8" t="s">
        <v>13</v>
      </c>
      <c r="E43" s="9">
        <v>3400</v>
      </c>
      <c r="F43" s="9"/>
      <c r="G43" s="11">
        <f t="shared" ref="G43:G54" si="3">G42+E43</f>
        <v>4364754.9500000011</v>
      </c>
    </row>
    <row r="44" spans="2:8" x14ac:dyDescent="0.25">
      <c r="B44" s="7">
        <v>44767</v>
      </c>
      <c r="C44" s="8">
        <v>2507575431</v>
      </c>
      <c r="D44" s="8" t="s">
        <v>13</v>
      </c>
      <c r="E44" s="9">
        <v>8200</v>
      </c>
      <c r="F44" s="9"/>
      <c r="G44" s="11">
        <f t="shared" si="3"/>
        <v>4372954.9500000011</v>
      </c>
    </row>
    <row r="45" spans="2:8" x14ac:dyDescent="0.25">
      <c r="B45" s="7">
        <v>44767</v>
      </c>
      <c r="C45" s="8">
        <v>2507575432</v>
      </c>
      <c r="D45" s="8" t="s">
        <v>13</v>
      </c>
      <c r="E45" s="9">
        <v>4200</v>
      </c>
      <c r="F45" s="9"/>
      <c r="G45" s="11">
        <f t="shared" si="3"/>
        <v>4377154.9500000011</v>
      </c>
    </row>
    <row r="46" spans="2:8" x14ac:dyDescent="0.25">
      <c r="B46" s="7">
        <v>44767</v>
      </c>
      <c r="C46" s="8">
        <v>2507575433</v>
      </c>
      <c r="D46" s="8" t="s">
        <v>13</v>
      </c>
      <c r="E46" s="9">
        <v>5600</v>
      </c>
      <c r="F46" s="9"/>
      <c r="G46" s="11">
        <f t="shared" si="3"/>
        <v>4382754.9500000011</v>
      </c>
    </row>
    <row r="47" spans="2:8" x14ac:dyDescent="0.25">
      <c r="B47" s="7">
        <v>44767</v>
      </c>
      <c r="C47" s="8">
        <v>2507575434</v>
      </c>
      <c r="D47" s="8" t="s">
        <v>13</v>
      </c>
      <c r="E47" s="9">
        <v>5500</v>
      </c>
      <c r="F47" s="9"/>
      <c r="G47" s="11">
        <f t="shared" si="3"/>
        <v>4388254.9500000011</v>
      </c>
    </row>
    <row r="48" spans="2:8" x14ac:dyDescent="0.25">
      <c r="B48" s="7">
        <v>44767</v>
      </c>
      <c r="C48" s="8">
        <v>2507575435</v>
      </c>
      <c r="D48" s="8" t="s">
        <v>13</v>
      </c>
      <c r="E48" s="9">
        <v>8750</v>
      </c>
      <c r="F48" s="9"/>
      <c r="G48" s="11">
        <f t="shared" si="3"/>
        <v>4397004.9500000011</v>
      </c>
    </row>
    <row r="49" spans="1:8" x14ac:dyDescent="0.25">
      <c r="B49" s="7">
        <v>44767</v>
      </c>
      <c r="C49" s="8">
        <v>2507575436</v>
      </c>
      <c r="D49" s="8" t="s">
        <v>13</v>
      </c>
      <c r="E49" s="9">
        <v>2100</v>
      </c>
      <c r="F49" s="9"/>
      <c r="G49" s="11">
        <f t="shared" si="3"/>
        <v>4399104.9500000011</v>
      </c>
    </row>
    <row r="50" spans="1:8" x14ac:dyDescent="0.25">
      <c r="B50" s="7">
        <v>44767</v>
      </c>
      <c r="C50" s="8">
        <v>2507575438</v>
      </c>
      <c r="D50" s="8" t="s">
        <v>13</v>
      </c>
      <c r="E50" s="9">
        <v>4100</v>
      </c>
      <c r="F50" s="9"/>
      <c r="G50" s="11">
        <f t="shared" si="3"/>
        <v>4403204.9500000011</v>
      </c>
    </row>
    <row r="51" spans="1:8" x14ac:dyDescent="0.25">
      <c r="B51" s="7">
        <v>44767</v>
      </c>
      <c r="C51" s="8">
        <v>2507575440</v>
      </c>
      <c r="D51" s="8" t="s">
        <v>13</v>
      </c>
      <c r="E51" s="9">
        <v>5000</v>
      </c>
      <c r="F51" s="9"/>
      <c r="G51" s="11">
        <f t="shared" si="3"/>
        <v>4408204.9500000011</v>
      </c>
    </row>
    <row r="52" spans="1:8" x14ac:dyDescent="0.25">
      <c r="B52" s="7">
        <v>44767</v>
      </c>
      <c r="C52" s="8">
        <v>2507575441</v>
      </c>
      <c r="D52" s="8" t="s">
        <v>13</v>
      </c>
      <c r="E52" s="9">
        <v>6200</v>
      </c>
      <c r="F52" s="9"/>
      <c r="G52" s="11">
        <f t="shared" si="3"/>
        <v>4414404.9500000011</v>
      </c>
      <c r="H52" s="3"/>
    </row>
    <row r="53" spans="1:8" x14ac:dyDescent="0.25">
      <c r="B53" s="7">
        <v>44767</v>
      </c>
      <c r="C53" s="8">
        <v>2507575442</v>
      </c>
      <c r="D53" s="8" t="s">
        <v>13</v>
      </c>
      <c r="E53" s="9">
        <v>4500</v>
      </c>
      <c r="F53" s="9"/>
      <c r="G53" s="11">
        <f t="shared" si="3"/>
        <v>4418904.9500000011</v>
      </c>
    </row>
    <row r="54" spans="1:8" x14ac:dyDescent="0.25">
      <c r="B54" s="7">
        <v>44767</v>
      </c>
      <c r="C54" s="8">
        <v>2507575443</v>
      </c>
      <c r="D54" s="8" t="s">
        <v>13</v>
      </c>
      <c r="E54" s="9">
        <v>4300</v>
      </c>
      <c r="F54" s="9"/>
      <c r="G54" s="11">
        <f t="shared" si="3"/>
        <v>4423204.9500000011</v>
      </c>
    </row>
    <row r="55" spans="1:8" x14ac:dyDescent="0.25">
      <c r="B55" s="7">
        <v>44767</v>
      </c>
      <c r="C55" s="8">
        <v>2001187</v>
      </c>
      <c r="D55" s="8" t="s">
        <v>34</v>
      </c>
      <c r="E55" s="9"/>
      <c r="F55" s="9">
        <v>755986.55</v>
      </c>
      <c r="G55" s="11">
        <f>G54-F55</f>
        <v>3667218.4000000013</v>
      </c>
    </row>
    <row r="56" spans="1:8" x14ac:dyDescent="0.25">
      <c r="B56" s="7">
        <v>44769</v>
      </c>
      <c r="C56" s="8">
        <v>219241720</v>
      </c>
      <c r="D56" s="8" t="s">
        <v>16</v>
      </c>
      <c r="E56" s="9">
        <v>3096</v>
      </c>
      <c r="F56" s="9"/>
      <c r="G56" s="11">
        <f>G55+E56</f>
        <v>3670314.4000000013</v>
      </c>
    </row>
    <row r="57" spans="1:8" x14ac:dyDescent="0.25">
      <c r="B57" s="7">
        <v>44769</v>
      </c>
      <c r="C57" s="8">
        <v>2507621562</v>
      </c>
      <c r="D57" s="8" t="s">
        <v>13</v>
      </c>
      <c r="E57" s="9">
        <v>2600</v>
      </c>
      <c r="F57" s="9"/>
      <c r="G57" s="11">
        <f>G56+E57</f>
        <v>3672914.4000000013</v>
      </c>
    </row>
    <row r="58" spans="1:8" x14ac:dyDescent="0.25">
      <c r="B58" s="7">
        <v>44769</v>
      </c>
      <c r="C58" s="8">
        <v>2001188</v>
      </c>
      <c r="D58" s="8" t="s">
        <v>35</v>
      </c>
      <c r="E58" s="9"/>
      <c r="F58" s="9">
        <v>171039</v>
      </c>
      <c r="G58" s="11">
        <f>G57-F58</f>
        <v>3501875.4000000013</v>
      </c>
    </row>
    <row r="59" spans="1:8" x14ac:dyDescent="0.25">
      <c r="B59" s="7">
        <v>44770</v>
      </c>
      <c r="C59" s="8">
        <v>219241721</v>
      </c>
      <c r="D59" s="8" t="s">
        <v>19</v>
      </c>
      <c r="E59" s="9">
        <v>13249.07</v>
      </c>
      <c r="F59" s="9"/>
      <c r="G59" s="9">
        <f>G58+E59</f>
        <v>3515124.4700000011</v>
      </c>
    </row>
    <row r="60" spans="1:8" x14ac:dyDescent="0.25">
      <c r="B60" s="7">
        <v>44770</v>
      </c>
      <c r="C60" s="8">
        <v>428072022</v>
      </c>
      <c r="D60" s="8" t="s">
        <v>20</v>
      </c>
      <c r="E60" s="9">
        <v>5771360.04</v>
      </c>
      <c r="F60" s="9"/>
      <c r="G60" s="9">
        <f t="shared" ref="G60:G62" si="4">G59+E60</f>
        <v>9286484.5100000016</v>
      </c>
    </row>
    <row r="61" spans="1:8" x14ac:dyDescent="0.25">
      <c r="A61" s="1"/>
      <c r="B61" s="7">
        <v>44771</v>
      </c>
      <c r="C61" s="8">
        <v>245240023</v>
      </c>
      <c r="D61" s="8" t="s">
        <v>18</v>
      </c>
      <c r="E61" s="9">
        <v>30076.93</v>
      </c>
      <c r="F61" s="9"/>
      <c r="G61" s="9">
        <f t="shared" si="4"/>
        <v>9316561.4400000013</v>
      </c>
    </row>
    <row r="62" spans="1:8" x14ac:dyDescent="0.25">
      <c r="B62" s="7">
        <v>44771</v>
      </c>
      <c r="C62" s="8">
        <v>245240038</v>
      </c>
      <c r="D62" s="8" t="s">
        <v>17</v>
      </c>
      <c r="E62" s="9">
        <v>500</v>
      </c>
      <c r="F62" s="9"/>
      <c r="G62" s="9">
        <f t="shared" si="4"/>
        <v>9317061.4400000013</v>
      </c>
    </row>
    <row r="63" spans="1:8" x14ac:dyDescent="0.25">
      <c r="B63" s="7">
        <v>44771</v>
      </c>
      <c r="C63" s="8">
        <v>2001189</v>
      </c>
      <c r="D63" s="8" t="s">
        <v>36</v>
      </c>
      <c r="E63" s="9"/>
      <c r="F63" s="9">
        <v>273540</v>
      </c>
      <c r="G63" s="9">
        <f>G62-F63</f>
        <v>9043521.4400000013</v>
      </c>
    </row>
    <row r="64" spans="1:8" x14ac:dyDescent="0.25">
      <c r="B64" s="7">
        <v>44771</v>
      </c>
      <c r="C64" s="8">
        <v>2001190</v>
      </c>
      <c r="D64" s="8" t="s">
        <v>37</v>
      </c>
      <c r="E64" s="9"/>
      <c r="F64" s="9">
        <v>124598.87</v>
      </c>
      <c r="G64" s="9">
        <f t="shared" ref="G64:G97" si="5">G63-F64</f>
        <v>8918922.5700000022</v>
      </c>
    </row>
    <row r="65" spans="2:7" x14ac:dyDescent="0.25">
      <c r="B65" s="7">
        <v>44771</v>
      </c>
      <c r="C65" s="8">
        <v>4001131</v>
      </c>
      <c r="D65" s="8" t="s">
        <v>41</v>
      </c>
      <c r="E65" s="9"/>
      <c r="F65" s="9">
        <v>43535.19</v>
      </c>
      <c r="G65" s="9">
        <f t="shared" si="5"/>
        <v>8875387.3800000027</v>
      </c>
    </row>
    <row r="66" spans="2:7" x14ac:dyDescent="0.25">
      <c r="B66" s="7">
        <v>44771</v>
      </c>
      <c r="C66" s="8">
        <v>4001132</v>
      </c>
      <c r="D66" s="8" t="s">
        <v>42</v>
      </c>
      <c r="E66" s="9"/>
      <c r="F66" s="9">
        <v>115891.03</v>
      </c>
      <c r="G66" s="9">
        <f t="shared" si="5"/>
        <v>8759496.3500000034</v>
      </c>
    </row>
    <row r="67" spans="2:7" x14ac:dyDescent="0.25">
      <c r="B67" s="7">
        <v>44771</v>
      </c>
      <c r="C67" s="8">
        <v>4001133</v>
      </c>
      <c r="D67" s="8" t="s">
        <v>43</v>
      </c>
      <c r="E67" s="9"/>
      <c r="F67" s="9">
        <v>93332.75</v>
      </c>
      <c r="G67" s="9">
        <f t="shared" si="5"/>
        <v>8666163.6000000034</v>
      </c>
    </row>
    <row r="68" spans="2:7" x14ac:dyDescent="0.25">
      <c r="B68" s="7">
        <v>44771</v>
      </c>
      <c r="C68" s="8">
        <v>4001134</v>
      </c>
      <c r="D68" s="14" t="s">
        <v>53</v>
      </c>
      <c r="E68" s="9"/>
      <c r="F68" s="9">
        <v>99727.13</v>
      </c>
      <c r="G68" s="9">
        <f t="shared" si="5"/>
        <v>8566436.4700000025</v>
      </c>
    </row>
    <row r="69" spans="2:7" x14ac:dyDescent="0.25">
      <c r="B69" s="7">
        <v>44771</v>
      </c>
      <c r="C69" s="8">
        <v>4001135</v>
      </c>
      <c r="D69" s="8" t="s">
        <v>44</v>
      </c>
      <c r="E69" s="9"/>
      <c r="F69" s="9">
        <v>360974</v>
      </c>
      <c r="G69" s="9">
        <f t="shared" si="5"/>
        <v>8205462.4700000025</v>
      </c>
    </row>
    <row r="70" spans="2:7" x14ac:dyDescent="0.25">
      <c r="B70" s="7">
        <v>44771</v>
      </c>
      <c r="C70" s="8">
        <v>4001136</v>
      </c>
      <c r="D70" s="8" t="s">
        <v>33</v>
      </c>
      <c r="E70" s="9"/>
      <c r="F70" s="9">
        <v>405636.7</v>
      </c>
      <c r="G70" s="9">
        <f t="shared" si="5"/>
        <v>7799825.7700000023</v>
      </c>
    </row>
    <row r="71" spans="2:7" x14ac:dyDescent="0.25">
      <c r="B71" s="7">
        <v>44771</v>
      </c>
      <c r="C71" s="8">
        <v>4001137</v>
      </c>
      <c r="D71" s="8" t="s">
        <v>45</v>
      </c>
      <c r="E71" s="9"/>
      <c r="F71" s="9">
        <v>93667.06</v>
      </c>
      <c r="G71" s="9">
        <f t="shared" si="5"/>
        <v>7706158.7100000028</v>
      </c>
    </row>
    <row r="72" spans="2:7" x14ac:dyDescent="0.25">
      <c r="B72" s="7">
        <v>44771</v>
      </c>
      <c r="C72" s="8">
        <v>4001138</v>
      </c>
      <c r="D72" s="8" t="s">
        <v>46</v>
      </c>
      <c r="E72" s="9"/>
      <c r="F72" s="9">
        <v>10610.7</v>
      </c>
      <c r="G72" s="9">
        <f t="shared" si="5"/>
        <v>7695548.0100000026</v>
      </c>
    </row>
    <row r="73" spans="2:7" x14ac:dyDescent="0.25">
      <c r="B73" s="7">
        <v>44771</v>
      </c>
      <c r="C73" s="8">
        <v>4001139</v>
      </c>
      <c r="D73" s="8" t="s">
        <v>47</v>
      </c>
      <c r="E73" s="9"/>
      <c r="F73" s="9">
        <v>54067.26</v>
      </c>
      <c r="G73" s="9">
        <f t="shared" si="5"/>
        <v>7641480.7500000028</v>
      </c>
    </row>
    <row r="74" spans="2:7" x14ac:dyDescent="0.25">
      <c r="B74" s="7">
        <v>44771</v>
      </c>
      <c r="C74" s="8">
        <v>4001140</v>
      </c>
      <c r="D74" s="8" t="s">
        <v>48</v>
      </c>
      <c r="E74" s="9"/>
      <c r="F74" s="9">
        <v>60458</v>
      </c>
      <c r="G74" s="9">
        <f t="shared" si="5"/>
        <v>7581022.7500000028</v>
      </c>
    </row>
    <row r="75" spans="2:7" x14ac:dyDescent="0.25">
      <c r="B75" s="7">
        <v>44771</v>
      </c>
      <c r="C75" s="8">
        <v>4001141</v>
      </c>
      <c r="D75" s="8" t="s">
        <v>49</v>
      </c>
      <c r="E75" s="9"/>
      <c r="F75" s="9">
        <v>12872.5</v>
      </c>
      <c r="G75" s="9">
        <f t="shared" si="5"/>
        <v>7568150.2500000028</v>
      </c>
    </row>
    <row r="76" spans="2:7" x14ac:dyDescent="0.25">
      <c r="B76" s="7">
        <v>44771</v>
      </c>
      <c r="C76" s="8">
        <v>4001142</v>
      </c>
      <c r="D76" s="8" t="s">
        <v>52</v>
      </c>
      <c r="E76" s="9"/>
      <c r="F76" s="9">
        <v>81829.25</v>
      </c>
      <c r="G76" s="9">
        <f t="shared" si="5"/>
        <v>7486321.0000000028</v>
      </c>
    </row>
    <row r="77" spans="2:7" x14ac:dyDescent="0.25">
      <c r="B77" s="7">
        <v>44771</v>
      </c>
      <c r="C77" s="8">
        <v>4001143</v>
      </c>
      <c r="D77" s="8" t="s">
        <v>50</v>
      </c>
      <c r="E77" s="9"/>
      <c r="F77" s="9">
        <v>302625.34999999998</v>
      </c>
      <c r="G77" s="9">
        <f t="shared" si="5"/>
        <v>7183695.6500000032</v>
      </c>
    </row>
    <row r="78" spans="2:7" x14ac:dyDescent="0.25">
      <c r="B78" s="7">
        <v>44771</v>
      </c>
      <c r="C78" s="8">
        <v>4001144</v>
      </c>
      <c r="D78" s="8" t="s">
        <v>51</v>
      </c>
      <c r="E78" s="9"/>
      <c r="F78" s="9">
        <v>321445.46000000002</v>
      </c>
      <c r="G78" s="9">
        <f t="shared" si="5"/>
        <v>6862250.1900000032</v>
      </c>
    </row>
    <row r="79" spans="2:7" x14ac:dyDescent="0.25">
      <c r="B79" s="7">
        <v>44771</v>
      </c>
      <c r="C79" s="8">
        <v>4001145</v>
      </c>
      <c r="D79" s="8" t="s">
        <v>28</v>
      </c>
      <c r="E79" s="9"/>
      <c r="F79" s="9">
        <v>86498.64</v>
      </c>
      <c r="G79" s="9">
        <f t="shared" si="5"/>
        <v>6775751.5500000035</v>
      </c>
    </row>
    <row r="80" spans="2:7" x14ac:dyDescent="0.25">
      <c r="B80" s="7">
        <v>44771</v>
      </c>
      <c r="C80" s="8">
        <v>4001146</v>
      </c>
      <c r="D80" s="8" t="s">
        <v>54</v>
      </c>
      <c r="E80" s="9"/>
      <c r="F80" s="9">
        <v>1693370.7</v>
      </c>
      <c r="G80" s="9">
        <f t="shared" si="5"/>
        <v>5082380.8500000034</v>
      </c>
    </row>
    <row r="81" spans="2:7" x14ac:dyDescent="0.25">
      <c r="B81" s="7">
        <v>44771</v>
      </c>
      <c r="C81" s="8">
        <v>4001147</v>
      </c>
      <c r="D81" s="8" t="s">
        <v>55</v>
      </c>
      <c r="E81" s="9"/>
      <c r="F81" s="9">
        <v>46070.84</v>
      </c>
      <c r="G81" s="9">
        <f t="shared" si="5"/>
        <v>5036310.0100000035</v>
      </c>
    </row>
    <row r="82" spans="2:7" x14ac:dyDescent="0.25">
      <c r="B82" s="7">
        <v>44771</v>
      </c>
      <c r="C82" s="8">
        <v>4001148</v>
      </c>
      <c r="D82" s="8" t="s">
        <v>56</v>
      </c>
      <c r="E82" s="9"/>
      <c r="F82" s="9">
        <v>55829.99</v>
      </c>
      <c r="G82" s="9">
        <f t="shared" si="5"/>
        <v>4980480.0200000033</v>
      </c>
    </row>
    <row r="83" spans="2:7" x14ac:dyDescent="0.25">
      <c r="B83" s="7">
        <v>44771</v>
      </c>
      <c r="C83" s="8">
        <v>4001149</v>
      </c>
      <c r="D83" s="8" t="s">
        <v>57</v>
      </c>
      <c r="E83" s="9"/>
      <c r="F83" s="9">
        <v>65740</v>
      </c>
      <c r="G83" s="9">
        <f t="shared" si="5"/>
        <v>4914740.0200000033</v>
      </c>
    </row>
    <row r="84" spans="2:7" x14ac:dyDescent="0.25">
      <c r="B84" s="7">
        <v>44771</v>
      </c>
      <c r="C84" s="8">
        <v>4001150</v>
      </c>
      <c r="D84" s="8" t="s">
        <v>58</v>
      </c>
      <c r="E84" s="9"/>
      <c r="F84" s="9">
        <v>22619.5</v>
      </c>
      <c r="G84" s="9">
        <f t="shared" si="5"/>
        <v>4892120.5200000033</v>
      </c>
    </row>
    <row r="85" spans="2:7" x14ac:dyDescent="0.25">
      <c r="B85" s="7">
        <v>44771</v>
      </c>
      <c r="C85" s="8">
        <v>4001151</v>
      </c>
      <c r="D85" s="8" t="s">
        <v>59</v>
      </c>
      <c r="E85" s="9"/>
      <c r="F85" s="9">
        <v>67781.5</v>
      </c>
      <c r="G85" s="9">
        <f t="shared" si="5"/>
        <v>4824339.0200000033</v>
      </c>
    </row>
    <row r="86" spans="2:7" x14ac:dyDescent="0.25">
      <c r="B86" s="7">
        <v>44771</v>
      </c>
      <c r="C86" s="8">
        <v>4001152</v>
      </c>
      <c r="D86" s="8" t="s">
        <v>60</v>
      </c>
      <c r="E86" s="9"/>
      <c r="F86" s="9">
        <v>3325</v>
      </c>
      <c r="G86" s="9">
        <f t="shared" si="5"/>
        <v>4821014.0200000033</v>
      </c>
    </row>
    <row r="87" spans="2:7" x14ac:dyDescent="0.25">
      <c r="B87" s="7">
        <v>44771</v>
      </c>
      <c r="C87" s="8">
        <v>4001153</v>
      </c>
      <c r="D87" s="8" t="s">
        <v>61</v>
      </c>
      <c r="E87" s="9"/>
      <c r="F87" s="9">
        <v>207204.98</v>
      </c>
      <c r="G87" s="9">
        <f t="shared" si="5"/>
        <v>4613809.0400000028</v>
      </c>
    </row>
    <row r="88" spans="2:7" x14ac:dyDescent="0.25">
      <c r="B88" s="7">
        <v>44771</v>
      </c>
      <c r="C88" s="8">
        <v>4001154</v>
      </c>
      <c r="D88" s="8" t="s">
        <v>62</v>
      </c>
      <c r="E88" s="9"/>
      <c r="F88" s="9">
        <v>214472</v>
      </c>
      <c r="G88" s="9">
        <f t="shared" si="5"/>
        <v>4399337.0400000028</v>
      </c>
    </row>
    <row r="89" spans="2:7" x14ac:dyDescent="0.25">
      <c r="B89" s="7">
        <v>44771</v>
      </c>
      <c r="C89" s="8">
        <v>4001155</v>
      </c>
      <c r="D89" s="8" t="s">
        <v>63</v>
      </c>
      <c r="E89" s="9"/>
      <c r="F89" s="9">
        <v>34220</v>
      </c>
      <c r="G89" s="9">
        <f t="shared" si="5"/>
        <v>4365117.0400000028</v>
      </c>
    </row>
    <row r="90" spans="2:7" x14ac:dyDescent="0.25">
      <c r="B90" s="7">
        <v>44771</v>
      </c>
      <c r="C90" s="8">
        <v>4001156</v>
      </c>
      <c r="D90" s="8" t="s">
        <v>64</v>
      </c>
      <c r="E90" s="9"/>
      <c r="F90" s="9">
        <v>161500</v>
      </c>
      <c r="G90" s="9">
        <f t="shared" si="5"/>
        <v>4203617.0400000028</v>
      </c>
    </row>
    <row r="91" spans="2:7" x14ac:dyDescent="0.25">
      <c r="B91" s="7">
        <v>44771</v>
      </c>
      <c r="C91" s="8">
        <v>4001157</v>
      </c>
      <c r="D91" s="8" t="s">
        <v>65</v>
      </c>
      <c r="E91" s="9"/>
      <c r="F91" s="9">
        <v>156360.12</v>
      </c>
      <c r="G91" s="9">
        <f t="shared" si="5"/>
        <v>4047256.9200000027</v>
      </c>
    </row>
    <row r="92" spans="2:7" x14ac:dyDescent="0.25">
      <c r="B92" s="7">
        <v>44771</v>
      </c>
      <c r="C92" s="8">
        <v>4001158</v>
      </c>
      <c r="D92" s="8" t="s">
        <v>66</v>
      </c>
      <c r="E92" s="9"/>
      <c r="F92" s="9">
        <v>98040</v>
      </c>
      <c r="G92" s="9">
        <f t="shared" si="5"/>
        <v>3949216.9200000027</v>
      </c>
    </row>
    <row r="93" spans="2:7" x14ac:dyDescent="0.25">
      <c r="B93" s="7">
        <v>44771</v>
      </c>
      <c r="C93" s="8">
        <v>40011259</v>
      </c>
      <c r="D93" s="8" t="s">
        <v>67</v>
      </c>
      <c r="E93" s="9"/>
      <c r="F93" s="9">
        <v>39740.1</v>
      </c>
      <c r="G93" s="9">
        <f t="shared" si="5"/>
        <v>3909476.8200000026</v>
      </c>
    </row>
    <row r="94" spans="2:7" x14ac:dyDescent="0.25">
      <c r="B94" s="7">
        <v>44771</v>
      </c>
      <c r="C94" s="8">
        <v>4001160</v>
      </c>
      <c r="D94" s="8" t="s">
        <v>68</v>
      </c>
      <c r="E94" s="9"/>
      <c r="F94" s="9">
        <v>36936</v>
      </c>
      <c r="G94" s="9">
        <f t="shared" si="5"/>
        <v>3872540.8200000026</v>
      </c>
    </row>
    <row r="95" spans="2:7" x14ac:dyDescent="0.25">
      <c r="B95" s="7">
        <v>44771</v>
      </c>
      <c r="C95" s="8">
        <v>4001161</v>
      </c>
      <c r="D95" s="8" t="s">
        <v>69</v>
      </c>
      <c r="E95" s="9"/>
      <c r="F95" s="9">
        <v>269131.77</v>
      </c>
      <c r="G95" s="9">
        <f t="shared" si="5"/>
        <v>3603409.0500000026</v>
      </c>
    </row>
    <row r="96" spans="2:7" x14ac:dyDescent="0.25">
      <c r="B96" s="7">
        <v>44771</v>
      </c>
      <c r="C96" s="8">
        <v>4001162</v>
      </c>
      <c r="D96" s="8" t="s">
        <v>70</v>
      </c>
      <c r="E96" s="9"/>
      <c r="F96" s="9">
        <v>177600</v>
      </c>
      <c r="G96" s="9">
        <f t="shared" si="5"/>
        <v>3425809.0500000026</v>
      </c>
    </row>
    <row r="97" spans="2:7" x14ac:dyDescent="0.25">
      <c r="B97" s="7">
        <v>44772</v>
      </c>
      <c r="C97" s="8"/>
      <c r="D97" s="8" t="s">
        <v>6</v>
      </c>
      <c r="E97" s="9"/>
      <c r="F97" s="9">
        <v>12608.61</v>
      </c>
      <c r="G97" s="13">
        <f t="shared" si="5"/>
        <v>3413200.4400000027</v>
      </c>
    </row>
    <row r="98" spans="2:7" x14ac:dyDescent="0.25">
      <c r="B98" s="1"/>
      <c r="E98" s="4"/>
      <c r="F98" s="4"/>
      <c r="G98" s="5"/>
    </row>
    <row r="99" spans="2:7" x14ac:dyDescent="0.25">
      <c r="B99" s="1"/>
      <c r="F99" s="4"/>
      <c r="G99" s="5"/>
    </row>
    <row r="100" spans="2:7" x14ac:dyDescent="0.25">
      <c r="B100" s="1"/>
      <c r="E100" s="2"/>
      <c r="F100" s="4"/>
      <c r="G100" s="5"/>
    </row>
    <row r="101" spans="2:7" x14ac:dyDescent="0.25">
      <c r="B101" s="1"/>
      <c r="F101" s="4"/>
      <c r="G101" s="5"/>
    </row>
    <row r="102" spans="2:7" x14ac:dyDescent="0.25">
      <c r="B102" s="1"/>
      <c r="F102" s="4"/>
      <c r="G102" s="5"/>
    </row>
    <row r="103" spans="2:7" x14ac:dyDescent="0.25">
      <c r="B103" s="1"/>
      <c r="F103" s="4"/>
      <c r="G103" s="5"/>
    </row>
    <row r="104" spans="2:7" x14ac:dyDescent="0.25">
      <c r="B104" s="1"/>
      <c r="F104" s="4"/>
      <c r="G104" s="5"/>
    </row>
    <row r="105" spans="2:7" x14ac:dyDescent="0.25">
      <c r="B105" s="1"/>
      <c r="F105" s="4"/>
      <c r="G105" s="5"/>
    </row>
    <row r="106" spans="2:7" x14ac:dyDescent="0.25">
      <c r="B106" s="1"/>
      <c r="F106" s="4"/>
      <c r="G106" s="5"/>
    </row>
    <row r="107" spans="2:7" x14ac:dyDescent="0.25">
      <c r="B107" s="1"/>
      <c r="F107" s="4"/>
      <c r="G107" s="5"/>
    </row>
    <row r="108" spans="2:7" x14ac:dyDescent="0.25">
      <c r="B108" s="1"/>
      <c r="F108" s="4"/>
      <c r="G108" s="5"/>
    </row>
    <row r="109" spans="2:7" x14ac:dyDescent="0.25">
      <c r="B109" s="1"/>
      <c r="F109" s="4"/>
      <c r="G109" s="5"/>
    </row>
    <row r="110" spans="2:7" x14ac:dyDescent="0.25">
      <c r="B110" s="1"/>
      <c r="E110" s="4"/>
      <c r="G110" s="5"/>
    </row>
    <row r="111" spans="2:7" x14ac:dyDescent="0.25">
      <c r="B111" s="1"/>
      <c r="E111" s="4"/>
      <c r="G111" s="5"/>
    </row>
    <row r="112" spans="2:7" x14ac:dyDescent="0.25">
      <c r="B112" s="1"/>
      <c r="E112" s="4"/>
      <c r="G112" s="5"/>
    </row>
    <row r="113" spans="2:7" x14ac:dyDescent="0.25">
      <c r="B113" s="1"/>
      <c r="E113" s="4"/>
      <c r="G113" s="5"/>
    </row>
    <row r="114" spans="2:7" x14ac:dyDescent="0.25">
      <c r="B114" s="1"/>
      <c r="E114" s="4"/>
      <c r="G114" s="5"/>
    </row>
    <row r="115" spans="2:7" x14ac:dyDescent="0.25">
      <c r="B115" s="1"/>
      <c r="E115" s="4"/>
      <c r="G115" s="5"/>
    </row>
    <row r="116" spans="2:7" x14ac:dyDescent="0.25">
      <c r="B116" s="1"/>
      <c r="F116" s="4"/>
      <c r="G116" s="5"/>
    </row>
    <row r="117" spans="2:7" x14ac:dyDescent="0.25">
      <c r="B117" s="1"/>
      <c r="F117" s="4"/>
      <c r="G117" s="5"/>
    </row>
    <row r="118" spans="2:7" x14ac:dyDescent="0.25">
      <c r="B118" s="1"/>
      <c r="F118" s="4"/>
      <c r="G118" s="5"/>
    </row>
    <row r="119" spans="2:7" x14ac:dyDescent="0.25">
      <c r="B119" s="1"/>
      <c r="F119" s="4"/>
      <c r="G119" s="5"/>
    </row>
    <row r="120" spans="2:7" x14ac:dyDescent="0.25">
      <c r="B120" s="1"/>
      <c r="F120" s="4"/>
      <c r="G120" s="5"/>
    </row>
    <row r="121" spans="2:7" x14ac:dyDescent="0.25">
      <c r="B121" s="1"/>
      <c r="F121" s="4"/>
      <c r="G121" s="5"/>
    </row>
    <row r="122" spans="2:7" x14ac:dyDescent="0.25">
      <c r="B122" s="1"/>
      <c r="F122" s="4"/>
      <c r="G122" s="5"/>
    </row>
    <row r="123" spans="2:7" x14ac:dyDescent="0.25">
      <c r="B123" s="1"/>
      <c r="F123" s="4"/>
      <c r="G123" s="5"/>
    </row>
    <row r="124" spans="2:7" x14ac:dyDescent="0.25">
      <c r="B124" s="1"/>
      <c r="F124" s="4"/>
      <c r="G124" s="5"/>
    </row>
    <row r="125" spans="2:7" x14ac:dyDescent="0.25">
      <c r="B125" s="1"/>
      <c r="F125" s="4"/>
      <c r="G125" s="5"/>
    </row>
    <row r="126" spans="2:7" x14ac:dyDescent="0.25">
      <c r="B126" s="1"/>
      <c r="F126" s="4"/>
      <c r="G126" s="5"/>
    </row>
    <row r="127" spans="2:7" x14ac:dyDescent="0.25">
      <c r="B127" s="1"/>
      <c r="F127" s="4"/>
      <c r="G127" s="5"/>
    </row>
    <row r="128" spans="2:7" x14ac:dyDescent="0.25">
      <c r="B128" s="1"/>
      <c r="F128" s="4"/>
      <c r="G128" s="5"/>
    </row>
    <row r="129" spans="2:7" x14ac:dyDescent="0.25">
      <c r="B129" s="1"/>
      <c r="F129" s="4"/>
      <c r="G129" s="5"/>
    </row>
  </sheetData>
  <sortState ref="B9:G96">
    <sortCondition ref="B9"/>
  </sortState>
  <pageMargins left="0.7" right="0.7" top="0.75" bottom="0.75" header="0.3" footer="0.3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oai</cp:lastModifiedBy>
  <cp:lastPrinted>2022-07-11T14:40:21Z</cp:lastPrinted>
  <dcterms:created xsi:type="dcterms:W3CDTF">2022-04-18T12:47:21Z</dcterms:created>
  <dcterms:modified xsi:type="dcterms:W3CDTF">2022-08-11T15:44:25Z</dcterms:modified>
</cp:coreProperties>
</file>