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SEPTIEMBRE 2025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4" i="9" l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4" i="9" l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</calcChain>
</file>

<file path=xl/sharedStrings.xml><?xml version="1.0" encoding="utf-8"?>
<sst xmlns="http://schemas.openxmlformats.org/spreadsheetml/2006/main" count="221" uniqueCount="136">
  <si>
    <t>DESCRIPCION</t>
  </si>
  <si>
    <t>INGRESOS</t>
  </si>
  <si>
    <t>EGRESOS</t>
  </si>
  <si>
    <t>BALANCE</t>
  </si>
  <si>
    <t>BALANCE INICIAL</t>
  </si>
  <si>
    <t>FECHA</t>
  </si>
  <si>
    <t>DEPOSITO ARS SENASA CONTRIBUTIVO</t>
  </si>
  <si>
    <t>DEPOSITO ODONTOLOGIA</t>
  </si>
  <si>
    <t>DEPOSITO ARS SEMMA</t>
  </si>
  <si>
    <t>DEPOSITO ARS MONUMENTAL</t>
  </si>
  <si>
    <t>DEPOSITO ARS RENACER</t>
  </si>
  <si>
    <t>DEPOSITO ARS UNIVERSAL</t>
  </si>
  <si>
    <t>DEPOSITO ARS PRIMERA HUMANO</t>
  </si>
  <si>
    <t>DEPOSITO ARS HUMANO</t>
  </si>
  <si>
    <t>DEPOSITO ARS YUNEN</t>
  </si>
  <si>
    <t>TESORERIA SEGURIDAD SOCIAL</t>
  </si>
  <si>
    <t>VJM MULTISERVICIOS,SRL.</t>
  </si>
  <si>
    <t>JUNQUITO GAS,SRL.</t>
  </si>
  <si>
    <t>JOSE ALFREDO VERAS</t>
  </si>
  <si>
    <t>ALMANZAR Y ESTEVEZ,SRL.</t>
  </si>
  <si>
    <t>EMPRESAS CABOD,EIRL.</t>
  </si>
  <si>
    <t>EDITORA DE LUXE,SRL.</t>
  </si>
  <si>
    <t>VERSAMED INTERNACIONAL</t>
  </si>
  <si>
    <t>AGUA RANGEL,SRL.</t>
  </si>
  <si>
    <t>MEDISAN,SRL.</t>
  </si>
  <si>
    <t>JIANCO SERVICES,SRL.</t>
  </si>
  <si>
    <t>SUPLIMADE COMERCIAL,SRL.</t>
  </si>
  <si>
    <t>FERRETERIA OCHOA,SA.</t>
  </si>
  <si>
    <t>HOSPIFAR,SRL.</t>
  </si>
  <si>
    <t>BIO-WIN,SRL.</t>
  </si>
  <si>
    <t>BIO NOVA,SRL.</t>
  </si>
  <si>
    <t>CRUZ AYALA,SRL.</t>
  </si>
  <si>
    <t>PRODACOM</t>
  </si>
  <si>
    <t>DEPOSITO ARS FUTURO</t>
  </si>
  <si>
    <t>MEDI EQUIPOS CABRERA BONILLA,SRL.</t>
  </si>
  <si>
    <t>INMACULADA COMERCIAL,SRL.</t>
  </si>
  <si>
    <t>DISTRIBUIDORA ROKARY,SRL.</t>
  </si>
  <si>
    <t>PEREZ BARROSO,SRL.</t>
  </si>
  <si>
    <t>HEXAPOWER PHARMA,SRL.</t>
  </si>
  <si>
    <t>ZEN PHARMACEUTHICAL,SRL.</t>
  </si>
  <si>
    <t>AGROPECUARIA FERNANDEZ MUÑOZ,SRL.</t>
  </si>
  <si>
    <t>FRADENT,SRL.</t>
  </si>
  <si>
    <t>INDO QUIMICA,SAS.</t>
  </si>
  <si>
    <t>EMH MEDICAL,SRL.</t>
  </si>
  <si>
    <t>COPEM HOSPICLINIC,SRL.</t>
  </si>
  <si>
    <t>GRUPO FARMACEUTICO CAR-M,SRL.</t>
  </si>
  <si>
    <t>EVREU,SRL.</t>
  </si>
  <si>
    <t>SUED Y FARGESA,SRL.</t>
  </si>
  <si>
    <t>METRO MAGNITUDES,SRL.</t>
  </si>
  <si>
    <t>AQUAMASTER CORPORATION</t>
  </si>
  <si>
    <t>DIMEDOM,SRL.</t>
  </si>
  <si>
    <t>HOSPITAL ARTURO GRULLON</t>
  </si>
  <si>
    <t>LAURA RAQUEL GUICHARDO</t>
  </si>
  <si>
    <t>ELVIN MANUEL PERALTA PAULINO</t>
  </si>
  <si>
    <t>GROUP Z HEALTHCARE PRODUCTS DOMINICANA,SRL.</t>
  </si>
  <si>
    <t>EQUIPOS MEDICOS DOMINGUEZ,SRL.</t>
  </si>
  <si>
    <t>SILVER PHARMA,SRL.</t>
  </si>
  <si>
    <t>LINDE GAS DOMINICANA,SRL.</t>
  </si>
  <si>
    <t>MANUEL ARSENIO UREÑA,SA.</t>
  </si>
  <si>
    <t xml:space="preserve"> Banco de Reservas de la Republica Dominicana</t>
  </si>
  <si>
    <t>VENTA DE SERVICIO</t>
  </si>
  <si>
    <t>(Valores Expresado en RD$)</t>
  </si>
  <si>
    <t>DEPOSITO ARS SENASA PENSIONADO</t>
  </si>
  <si>
    <t>ESTACION LA CEIBITA,SRL.</t>
  </si>
  <si>
    <t>DIRECCION GENERAL IMPUESTOS INTERNOS</t>
  </si>
  <si>
    <t>GRUPO SOMED SOCIAL MEDICAL DATA,SRL.</t>
  </si>
  <si>
    <t>ANGEL RAFAEL GONZALEZ POLANCO</t>
  </si>
  <si>
    <t>SAYMED,SRL.</t>
  </si>
  <si>
    <t>TECNIMEDICA,SRL</t>
  </si>
  <si>
    <t>DEPOSITO ARS APS</t>
  </si>
  <si>
    <t>IMPRESOS MODERNOS,SRL.</t>
  </si>
  <si>
    <t>GLOBAL MEDICA DOMINICANA,SA.</t>
  </si>
  <si>
    <t>EPX DOMINICANA</t>
  </si>
  <si>
    <t>TRIGAS DEL CARIBE,SRL.</t>
  </si>
  <si>
    <t>ANGEL E. ARACENA</t>
  </si>
  <si>
    <t>ANGELA M. CIPRIAN</t>
  </si>
  <si>
    <t>BANCO DE RESERVAS(CARGOS BANCARIOS)</t>
  </si>
  <si>
    <t>DIRECCION GENERAL DE  IMPUESTOS INTERNOS</t>
  </si>
  <si>
    <t>GLOBAL MEDICAL,SA.</t>
  </si>
  <si>
    <t>MEGALABS,SRL.</t>
  </si>
  <si>
    <t>ROCE DENTAL,SRL.</t>
  </si>
  <si>
    <t>ALICIA E RIVAS</t>
  </si>
  <si>
    <t>SORANLLY M ESTEVEZ</t>
  </si>
  <si>
    <t>PREVENCONI GRUP,SRL.</t>
  </si>
  <si>
    <t>ALBA M MOREL</t>
  </si>
  <si>
    <t>CLAUDIA P. GUAREÑO</t>
  </si>
  <si>
    <t>RAUDY A. BRITO</t>
  </si>
  <si>
    <t>SANTA M. COLON.</t>
  </si>
  <si>
    <t>L K ELECTRO SERVICIOS,SRL</t>
  </si>
  <si>
    <t>EVENTOS Y ALQUILERES DEL CIBAO,SRL.</t>
  </si>
  <si>
    <t>JOSWAL M. BATISTA</t>
  </si>
  <si>
    <t>MARIA I. GOMEZ</t>
  </si>
  <si>
    <t>EDITOTA DE LUXE,SRL.</t>
  </si>
  <si>
    <t>LABORATORIO GARCIA Y GARCIA</t>
  </si>
  <si>
    <t>MEDCORP SOLUTIONS</t>
  </si>
  <si>
    <t>DELMEDICAL,SRL.</t>
  </si>
  <si>
    <t>INDUSTRIAS BANILEJAS</t>
  </si>
  <si>
    <t>MACROTECH FARMACEUTICA,SRL.</t>
  </si>
  <si>
    <t>VAL-KAMED PHARMA,SRL.</t>
  </si>
  <si>
    <t>ANGEL RAFAEL GONZALES POLANCO</t>
  </si>
  <si>
    <t>LABORATORIO DENTAL HNOS HERNANDEZ.SRL.</t>
  </si>
  <si>
    <t>POL TRANSPORTE G LOGISTICA,SRL.</t>
  </si>
  <si>
    <t>VEGA ABREU CLEAN,SRL</t>
  </si>
  <si>
    <t>LUIS R. ROSARIO.</t>
  </si>
  <si>
    <t>DEPOSITO ARS SRNASA SUBSIADO</t>
  </si>
  <si>
    <t>DEPOSITO ARS SENASA SUBSIDIADO(ODONTOLOGIA)</t>
  </si>
  <si>
    <t>DEPOSITO LQUILER ESPACIO(MAQUINA EXPENDIO)</t>
  </si>
  <si>
    <t>DEPOSITO EXTRANJEROS</t>
  </si>
  <si>
    <t xml:space="preserve"> AL 30 DE SEPTIEMBRE  2025</t>
  </si>
  <si>
    <t xml:space="preserve"> AL 30 DE SEPTIEMBRE   2025</t>
  </si>
  <si>
    <t>FONDO REPONIBLE</t>
  </si>
  <si>
    <t>CARGOS BANCARIOS COLECTOR</t>
  </si>
  <si>
    <t>DEPOSITO FONDO NO.7</t>
  </si>
  <si>
    <t>COMPAÑÍA DOMINICANA de telefonos, c por a.</t>
  </si>
  <si>
    <t>DISTRIBUIDORA  PHARMAMON,SRL.</t>
  </si>
  <si>
    <t>FRIFARMA,SRL.</t>
  </si>
  <si>
    <t>MEDISAN,SRL</t>
  </si>
  <si>
    <t>MEDISAN,SRL(POR ERROR)</t>
  </si>
  <si>
    <t>PEREZ Y PUJOLS MEDICAL SUPPLY,SRL</t>
  </si>
  <si>
    <t>POLIMAT ENTERPRISE,SRL</t>
  </si>
  <si>
    <t>SEAN DOMINICAN,SRL.</t>
  </si>
  <si>
    <t>REVERSO MEDISAN,SRL.</t>
  </si>
  <si>
    <t>NINOSCA A. PAULINO</t>
  </si>
  <si>
    <t>ANTONIA M. RODRIGUEZ</t>
  </si>
  <si>
    <t>VERONICA E. TAVERAS</t>
  </si>
  <si>
    <t>SORANLLY M. ESTEVEZ</t>
  </si>
  <si>
    <t>BANCO DE RESERVAS(C/B AL 30/09/2025)</t>
  </si>
  <si>
    <t>Preparado por:</t>
  </si>
  <si>
    <t xml:space="preserve">                                                                                                      Revisado por:</t>
  </si>
  <si>
    <t>Aprobado por:</t>
  </si>
  <si>
    <t>Licda. Maria Jimenez</t>
  </si>
  <si>
    <t xml:space="preserve">                                                                                               Lic.Darwin J. Mazueta</t>
  </si>
  <si>
    <t>Dra.Alicia E. Rivas.</t>
  </si>
  <si>
    <t>Contable</t>
  </si>
  <si>
    <t xml:space="preserve">                                                                                                    Administrador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</si>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</sst>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2" fillId="0" borderId="1" xfId="0" applyNumberFormat="1" applyFont="1" applyFill="1" applyBorder="1"/>
    <xf numFmtId="0" fontId="2" fillId="0" borderId="2" xfId="0" applyFont="1" applyFill="1" applyBorder="1"/>
    <xf numFmtId="16" fontId="2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1285876</xdr:colOff>
      <xdr:row>8</xdr:row>
      <xdr:rowOff>0</xdr:rowOff>
    </xdr:from>
    <xdr:to>
      <xdr:col>8</xdr:col>
      <xdr:colOff>85725</xdr:colOff>
      <xdr:row>12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01B4D03-5A40-4D8D-9FFA-9C0834986D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4286251" y="152400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1390650</xdr:colOff>
      <xdr:row>183</xdr:row>
      <xdr:rowOff>123825</xdr:rowOff>
    </xdr:from>
    <xdr:to>
      <xdr:col>6</xdr:col>
      <xdr:colOff>1562100</xdr:colOff>
      <xdr:row>187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039C225-7D74-4C53-853C-914240663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810000" y="42662475"/>
          <a:ext cx="68199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6:G225"/>
  <sheetViews>
    <sheetView tabSelected="1" topLeftCell="B130" workbookViewId="0">
      <selection activeCell="G17" sqref="G17"/>
    </sheetView>
  </sheetViews>
  <sheetFormatPr baseColWidth="10" defaultRowHeight="15" x14ac:dyDescent="0.25"/>
  <cols>
    <col min="3" max="3" width="22.140625" customWidth="1"/>
    <col min="4" max="4" width="63.5703125" customWidth="1"/>
    <col min="5" max="5" width="19" customWidth="1"/>
    <col min="6" max="6" width="17.140625" customWidth="1"/>
    <col min="7" max="7" width="23.85546875" customWidth="1"/>
  </cols>
  <sheetData>
    <row r="16" spans="5:7" ht="15.75" x14ac:dyDescent="0.25">
      <c r="E16" s="6" t="s">
        <v>59</v>
      </c>
      <c r="G16" s="6"/>
    </row>
    <row r="17" spans="3:7" x14ac:dyDescent="0.25">
      <c r="E17" s="7" t="s">
        <v>108</v>
      </c>
      <c r="F17" s="7"/>
    </row>
    <row r="18" spans="3:7" x14ac:dyDescent="0.25">
      <c r="E18" s="7" t="s">
        <v>60</v>
      </c>
    </row>
    <row r="19" spans="3:7" x14ac:dyDescent="0.25">
      <c r="E19" s="7" t="s">
        <v>61</v>
      </c>
    </row>
    <row r="22" spans="3:7" x14ac:dyDescent="0.25">
      <c r="C22" s="10" t="s">
        <v>5</v>
      </c>
      <c r="D22" s="10" t="s">
        <v>0</v>
      </c>
      <c r="E22" s="10" t="s">
        <v>1</v>
      </c>
      <c r="F22" s="10" t="s">
        <v>2</v>
      </c>
      <c r="G22" s="10" t="s">
        <v>3</v>
      </c>
    </row>
    <row r="23" spans="3:7" ht="18.75" x14ac:dyDescent="0.3">
      <c r="C23" s="2">
        <v>45901</v>
      </c>
      <c r="D23" s="4" t="s">
        <v>4</v>
      </c>
      <c r="E23" s="4"/>
      <c r="F23" s="5"/>
      <c r="G23" s="5">
        <v>12318812.16</v>
      </c>
    </row>
    <row r="24" spans="3:7" ht="18.75" x14ac:dyDescent="0.3">
      <c r="C24" s="2">
        <v>45901</v>
      </c>
      <c r="D24" s="4" t="s">
        <v>14</v>
      </c>
      <c r="E24" s="5">
        <v>10136.61</v>
      </c>
      <c r="F24" s="5"/>
      <c r="G24" s="5">
        <f>G23+E24</f>
        <v>12328948.77</v>
      </c>
    </row>
    <row r="25" spans="3:7" ht="18.75" x14ac:dyDescent="0.3">
      <c r="C25" s="2">
        <v>45901</v>
      </c>
      <c r="D25" s="4" t="s">
        <v>107</v>
      </c>
      <c r="E25" s="5">
        <v>1500</v>
      </c>
      <c r="F25" s="5"/>
      <c r="G25" s="5">
        <f t="shared" ref="G25:G29" si="0">G24+E25</f>
        <v>12330448.77</v>
      </c>
    </row>
    <row r="26" spans="3:7" ht="18.75" x14ac:dyDescent="0.3">
      <c r="C26" s="2">
        <v>45901</v>
      </c>
      <c r="D26" s="4" t="s">
        <v>7</v>
      </c>
      <c r="E26" s="5">
        <v>8500</v>
      </c>
      <c r="F26" s="5"/>
      <c r="G26" s="5">
        <f t="shared" si="0"/>
        <v>12338948.77</v>
      </c>
    </row>
    <row r="27" spans="3:7" ht="18.75" x14ac:dyDescent="0.3">
      <c r="C27" s="2">
        <v>45901</v>
      </c>
      <c r="D27" s="4" t="s">
        <v>7</v>
      </c>
      <c r="E27" s="5">
        <v>11650</v>
      </c>
      <c r="F27" s="5"/>
      <c r="G27" s="5">
        <f t="shared" si="0"/>
        <v>12350598.77</v>
      </c>
    </row>
    <row r="28" spans="3:7" ht="18.75" x14ac:dyDescent="0.3">
      <c r="C28" s="2">
        <v>45901</v>
      </c>
      <c r="D28" s="4" t="s">
        <v>104</v>
      </c>
      <c r="E28" s="5">
        <v>4242926.43</v>
      </c>
      <c r="F28" s="5"/>
      <c r="G28" s="5">
        <f t="shared" si="0"/>
        <v>16593525.199999999</v>
      </c>
    </row>
    <row r="29" spans="3:7" ht="18.75" x14ac:dyDescent="0.3">
      <c r="C29" s="2">
        <v>45901</v>
      </c>
      <c r="D29" s="4" t="s">
        <v>105</v>
      </c>
      <c r="E29" s="5">
        <v>50000</v>
      </c>
      <c r="F29" s="5"/>
      <c r="G29" s="5">
        <f t="shared" si="0"/>
        <v>16643525.199999999</v>
      </c>
    </row>
    <row r="30" spans="3:7" ht="18.75" x14ac:dyDescent="0.3">
      <c r="C30" s="2">
        <v>45902</v>
      </c>
      <c r="D30" s="4" t="s">
        <v>77</v>
      </c>
      <c r="E30" s="4"/>
      <c r="F30" s="5">
        <v>139154.29</v>
      </c>
      <c r="G30" s="5">
        <f>G29-F30</f>
        <v>16504370.91</v>
      </c>
    </row>
    <row r="31" spans="3:7" ht="18.75" x14ac:dyDescent="0.3">
      <c r="C31" s="2">
        <v>45902</v>
      </c>
      <c r="D31" s="4" t="s">
        <v>77</v>
      </c>
      <c r="E31" s="4"/>
      <c r="F31" s="5">
        <v>885.3</v>
      </c>
      <c r="G31" s="5">
        <f t="shared" ref="G31:G64" si="1">G30-F31</f>
        <v>16503485.609999999</v>
      </c>
    </row>
    <row r="32" spans="3:7" ht="18.75" x14ac:dyDescent="0.3">
      <c r="C32" s="2">
        <v>45902</v>
      </c>
      <c r="D32" s="4" t="s">
        <v>15</v>
      </c>
      <c r="E32" s="4"/>
      <c r="F32" s="5">
        <v>256872.64</v>
      </c>
      <c r="G32" s="5">
        <f t="shared" si="1"/>
        <v>16246612.969999999</v>
      </c>
    </row>
    <row r="33" spans="3:7" ht="18.75" x14ac:dyDescent="0.3">
      <c r="C33" s="2">
        <v>45902</v>
      </c>
      <c r="D33" s="4" t="s">
        <v>23</v>
      </c>
      <c r="E33" s="4"/>
      <c r="F33" s="5">
        <v>28642.5</v>
      </c>
      <c r="G33" s="5">
        <f t="shared" si="1"/>
        <v>16217970.469999999</v>
      </c>
    </row>
    <row r="34" spans="3:7" ht="18.75" x14ac:dyDescent="0.3">
      <c r="C34" s="2">
        <v>45902</v>
      </c>
      <c r="D34" s="4" t="s">
        <v>30</v>
      </c>
      <c r="E34" s="4"/>
      <c r="F34" s="5">
        <v>39399.14</v>
      </c>
      <c r="G34" s="5">
        <f t="shared" si="1"/>
        <v>16178571.329999998</v>
      </c>
    </row>
    <row r="35" spans="3:7" ht="18.75" x14ac:dyDescent="0.3">
      <c r="C35" s="2">
        <v>45902</v>
      </c>
      <c r="D35" s="4" t="s">
        <v>29</v>
      </c>
      <c r="E35" s="4"/>
      <c r="F35" s="5">
        <v>6075.25</v>
      </c>
      <c r="G35" s="5">
        <f t="shared" si="1"/>
        <v>16172496.079999998</v>
      </c>
    </row>
    <row r="36" spans="3:7" ht="18.75" x14ac:dyDescent="0.3">
      <c r="C36" s="2">
        <v>45902</v>
      </c>
      <c r="D36" s="4" t="s">
        <v>36</v>
      </c>
      <c r="E36" s="4"/>
      <c r="F36" s="5">
        <v>244136.5</v>
      </c>
      <c r="G36" s="5">
        <f t="shared" si="1"/>
        <v>15928359.579999998</v>
      </c>
    </row>
    <row r="37" spans="3:7" ht="18.75" x14ac:dyDescent="0.3">
      <c r="C37" s="2">
        <v>45902</v>
      </c>
      <c r="D37" s="4" t="s">
        <v>21</v>
      </c>
      <c r="E37" s="4"/>
      <c r="F37" s="5">
        <v>325440</v>
      </c>
      <c r="G37" s="5">
        <f t="shared" si="1"/>
        <v>15602919.579999998</v>
      </c>
    </row>
    <row r="38" spans="3:7" ht="18.75" x14ac:dyDescent="0.3">
      <c r="C38" s="2">
        <v>45902</v>
      </c>
      <c r="D38" s="4" t="s">
        <v>20</v>
      </c>
      <c r="E38" s="4"/>
      <c r="F38" s="5">
        <v>163002.5</v>
      </c>
      <c r="G38" s="5">
        <f t="shared" si="1"/>
        <v>15439917.079999998</v>
      </c>
    </row>
    <row r="39" spans="3:7" ht="18.75" x14ac:dyDescent="0.3">
      <c r="C39" s="2">
        <v>45902</v>
      </c>
      <c r="D39" s="4" t="s">
        <v>43</v>
      </c>
      <c r="E39" s="4"/>
      <c r="F39" s="5">
        <v>88146.74</v>
      </c>
      <c r="G39" s="5">
        <f t="shared" si="1"/>
        <v>15351770.339999998</v>
      </c>
    </row>
    <row r="40" spans="3:7" ht="18.75" x14ac:dyDescent="0.3">
      <c r="C40" s="2">
        <v>45902</v>
      </c>
      <c r="D40" s="4" t="s">
        <v>63</v>
      </c>
      <c r="E40" s="4"/>
      <c r="F40" s="5">
        <v>105772.05</v>
      </c>
      <c r="G40" s="5">
        <f t="shared" si="1"/>
        <v>15245998.289999997</v>
      </c>
    </row>
    <row r="41" spans="3:7" ht="18.75" x14ac:dyDescent="0.3">
      <c r="C41" s="2">
        <v>45902</v>
      </c>
      <c r="D41" s="4" t="s">
        <v>27</v>
      </c>
      <c r="E41" s="4"/>
      <c r="F41" s="5">
        <v>77748.960000000006</v>
      </c>
      <c r="G41" s="5">
        <f t="shared" si="1"/>
        <v>15168249.329999996</v>
      </c>
    </row>
    <row r="42" spans="3:7" ht="18.75" x14ac:dyDescent="0.3">
      <c r="C42" s="2">
        <v>45902</v>
      </c>
      <c r="D42" s="4" t="s">
        <v>78</v>
      </c>
      <c r="E42" s="4"/>
      <c r="F42" s="5">
        <v>1056044.24</v>
      </c>
      <c r="G42" s="5">
        <f t="shared" si="1"/>
        <v>14112205.089999996</v>
      </c>
    </row>
    <row r="43" spans="3:7" ht="18.75" x14ac:dyDescent="0.3">
      <c r="C43" s="2">
        <v>45902</v>
      </c>
      <c r="D43" s="4" t="s">
        <v>70</v>
      </c>
      <c r="E43" s="4"/>
      <c r="F43" s="5">
        <v>196055</v>
      </c>
      <c r="G43" s="5">
        <f t="shared" si="1"/>
        <v>13916150.089999996</v>
      </c>
    </row>
    <row r="44" spans="3:7" ht="18.75" x14ac:dyDescent="0.3">
      <c r="C44" s="2">
        <v>45902</v>
      </c>
      <c r="D44" s="4" t="s">
        <v>35</v>
      </c>
      <c r="E44" s="4"/>
      <c r="F44" s="5">
        <v>174909.68</v>
      </c>
      <c r="G44" s="5">
        <f t="shared" si="1"/>
        <v>13741240.409999996</v>
      </c>
    </row>
    <row r="45" spans="3:7" ht="18.75" x14ac:dyDescent="0.3">
      <c r="C45" s="2">
        <v>45902</v>
      </c>
      <c r="D45" s="4" t="s">
        <v>25</v>
      </c>
      <c r="E45" s="4"/>
      <c r="F45" s="5">
        <v>152324</v>
      </c>
      <c r="G45" s="5">
        <f t="shared" si="1"/>
        <v>13588916.409999996</v>
      </c>
    </row>
    <row r="46" spans="3:7" ht="18.75" x14ac:dyDescent="0.3">
      <c r="C46" s="2">
        <v>45902</v>
      </c>
      <c r="D46" s="4" t="s">
        <v>48</v>
      </c>
      <c r="E46" s="4"/>
      <c r="F46" s="5">
        <v>16272</v>
      </c>
      <c r="G46" s="5">
        <f t="shared" si="1"/>
        <v>13572644.409999996</v>
      </c>
    </row>
    <row r="47" spans="3:7" ht="18.75" x14ac:dyDescent="0.3">
      <c r="C47" s="2">
        <v>45902</v>
      </c>
      <c r="D47" s="4" t="s">
        <v>24</v>
      </c>
      <c r="E47" s="4"/>
      <c r="F47" s="5">
        <v>307612.5</v>
      </c>
      <c r="G47" s="5">
        <f t="shared" si="1"/>
        <v>13265031.909999996</v>
      </c>
    </row>
    <row r="48" spans="3:7" ht="18.75" x14ac:dyDescent="0.3">
      <c r="C48" s="2">
        <v>45902</v>
      </c>
      <c r="D48" s="4" t="s">
        <v>79</v>
      </c>
      <c r="E48" s="4"/>
      <c r="F48" s="5">
        <v>127680</v>
      </c>
      <c r="G48" s="5">
        <f t="shared" si="1"/>
        <v>13137351.909999996</v>
      </c>
    </row>
    <row r="49" spans="3:7" ht="18.75" x14ac:dyDescent="0.3">
      <c r="C49" s="2">
        <v>45902</v>
      </c>
      <c r="D49" s="4" t="s">
        <v>80</v>
      </c>
      <c r="E49" s="4"/>
      <c r="F49" s="5">
        <v>23506.720000000001</v>
      </c>
      <c r="G49" s="5">
        <f t="shared" si="1"/>
        <v>13113845.189999996</v>
      </c>
    </row>
    <row r="50" spans="3:7" ht="18.75" x14ac:dyDescent="0.3">
      <c r="C50" s="2">
        <v>45902</v>
      </c>
      <c r="D50" s="4" t="s">
        <v>26</v>
      </c>
      <c r="E50" s="4"/>
      <c r="F50" s="5">
        <v>403083.76</v>
      </c>
      <c r="G50" s="5">
        <f t="shared" si="1"/>
        <v>12710761.429999996</v>
      </c>
    </row>
    <row r="51" spans="3:7" ht="18.75" x14ac:dyDescent="0.3">
      <c r="C51" s="2">
        <v>45902</v>
      </c>
      <c r="D51" s="4" t="s">
        <v>73</v>
      </c>
      <c r="E51" s="4"/>
      <c r="F51" s="5">
        <v>27323.4</v>
      </c>
      <c r="G51" s="5">
        <f t="shared" si="1"/>
        <v>12683438.029999996</v>
      </c>
    </row>
    <row r="52" spans="3:7" ht="18.75" x14ac:dyDescent="0.3">
      <c r="C52" s="2">
        <v>45902</v>
      </c>
      <c r="D52" s="4" t="s">
        <v>16</v>
      </c>
      <c r="E52" s="4"/>
      <c r="F52" s="5">
        <v>57703.45</v>
      </c>
      <c r="G52" s="5">
        <f t="shared" si="1"/>
        <v>12625734.579999996</v>
      </c>
    </row>
    <row r="53" spans="3:7" ht="18.75" x14ac:dyDescent="0.3">
      <c r="C53" s="2">
        <v>45902</v>
      </c>
      <c r="D53" s="4" t="s">
        <v>81</v>
      </c>
      <c r="E53" s="4"/>
      <c r="F53" s="5">
        <v>3000</v>
      </c>
      <c r="G53" s="5">
        <f t="shared" si="1"/>
        <v>12622734.579999996</v>
      </c>
    </row>
    <row r="54" spans="3:7" ht="18.75" x14ac:dyDescent="0.3">
      <c r="C54" s="2">
        <v>45902</v>
      </c>
      <c r="D54" s="4" t="s">
        <v>82</v>
      </c>
      <c r="E54" s="4"/>
      <c r="F54" s="5">
        <v>2700</v>
      </c>
      <c r="G54" s="5">
        <f t="shared" si="1"/>
        <v>12620034.579999996</v>
      </c>
    </row>
    <row r="55" spans="3:7" ht="18.75" x14ac:dyDescent="0.3">
      <c r="C55" s="2">
        <v>45902</v>
      </c>
      <c r="D55" s="4" t="s">
        <v>66</v>
      </c>
      <c r="E55" s="4"/>
      <c r="F55" s="5">
        <v>350000</v>
      </c>
      <c r="G55" s="5">
        <f t="shared" si="1"/>
        <v>12270034.579999996</v>
      </c>
    </row>
    <row r="56" spans="3:7" ht="18.75" x14ac:dyDescent="0.3">
      <c r="C56" s="2">
        <v>45902</v>
      </c>
      <c r="D56" s="4" t="s">
        <v>50</v>
      </c>
      <c r="E56" s="4"/>
      <c r="F56" s="5">
        <v>101022</v>
      </c>
      <c r="G56" s="5">
        <f t="shared" si="1"/>
        <v>12169012.579999996</v>
      </c>
    </row>
    <row r="57" spans="3:7" ht="18.75" x14ac:dyDescent="0.3">
      <c r="C57" s="2">
        <v>45902</v>
      </c>
      <c r="D57" s="4" t="s">
        <v>52</v>
      </c>
      <c r="E57" s="4"/>
      <c r="F57" s="5">
        <v>56500</v>
      </c>
      <c r="G57" s="5">
        <f t="shared" si="1"/>
        <v>12112512.579999996</v>
      </c>
    </row>
    <row r="58" spans="3:7" ht="18.75" x14ac:dyDescent="0.3">
      <c r="C58" s="2">
        <v>45902</v>
      </c>
      <c r="D58" s="4" t="s">
        <v>83</v>
      </c>
      <c r="E58" s="4"/>
      <c r="F58" s="5">
        <v>69834</v>
      </c>
      <c r="G58" s="5">
        <f t="shared" si="1"/>
        <v>12042678.579999996</v>
      </c>
    </row>
    <row r="59" spans="3:7" ht="18.75" x14ac:dyDescent="0.3">
      <c r="C59" s="2">
        <v>45902</v>
      </c>
      <c r="D59" s="4" t="s">
        <v>65</v>
      </c>
      <c r="E59" s="4"/>
      <c r="F59" s="5">
        <v>580142</v>
      </c>
      <c r="G59" s="5">
        <f t="shared" si="1"/>
        <v>11462536.579999996</v>
      </c>
    </row>
    <row r="60" spans="3:7" ht="18.75" x14ac:dyDescent="0.3">
      <c r="C60" s="2">
        <v>45902</v>
      </c>
      <c r="D60" s="4" t="s">
        <v>22</v>
      </c>
      <c r="E60" s="4"/>
      <c r="F60" s="5">
        <v>35997.5</v>
      </c>
      <c r="G60" s="5">
        <f t="shared" si="1"/>
        <v>11426539.079999996</v>
      </c>
    </row>
    <row r="61" spans="3:7" ht="18.75" x14ac:dyDescent="0.3">
      <c r="C61" s="2">
        <v>45902</v>
      </c>
      <c r="D61" s="4" t="s">
        <v>84</v>
      </c>
      <c r="E61" s="4"/>
      <c r="F61" s="5">
        <v>4152.5</v>
      </c>
      <c r="G61" s="5">
        <f t="shared" si="1"/>
        <v>11422386.579999996</v>
      </c>
    </row>
    <row r="62" spans="3:7" ht="18.75" x14ac:dyDescent="0.3">
      <c r="C62" s="2">
        <v>45902</v>
      </c>
      <c r="D62" s="4" t="s">
        <v>85</v>
      </c>
      <c r="E62" s="4"/>
      <c r="F62" s="5">
        <v>18318.95</v>
      </c>
      <c r="G62" s="5">
        <f t="shared" si="1"/>
        <v>11404067.629999997</v>
      </c>
    </row>
    <row r="63" spans="3:7" ht="18.75" x14ac:dyDescent="0.3">
      <c r="C63" s="2">
        <v>45902</v>
      </c>
      <c r="D63" s="4" t="s">
        <v>86</v>
      </c>
      <c r="E63" s="4"/>
      <c r="F63" s="5">
        <v>21265.86</v>
      </c>
      <c r="G63" s="5">
        <f t="shared" si="1"/>
        <v>11382801.769999998</v>
      </c>
    </row>
    <row r="64" spans="3:7" ht="18.75" x14ac:dyDescent="0.3">
      <c r="C64" s="2">
        <v>45902</v>
      </c>
      <c r="D64" s="4" t="s">
        <v>87</v>
      </c>
      <c r="E64" s="4"/>
      <c r="F64" s="5">
        <v>10879.81</v>
      </c>
      <c r="G64" s="5">
        <f t="shared" si="1"/>
        <v>11371921.959999997</v>
      </c>
    </row>
    <row r="65" spans="3:7" ht="18.75" x14ac:dyDescent="0.3">
      <c r="C65" s="2">
        <v>45902</v>
      </c>
      <c r="D65" s="4" t="s">
        <v>107</v>
      </c>
      <c r="E65" s="5">
        <v>1000</v>
      </c>
      <c r="F65" s="5"/>
      <c r="G65" s="5">
        <f>G64+E65</f>
        <v>11372921.959999997</v>
      </c>
    </row>
    <row r="66" spans="3:7" ht="18.75" x14ac:dyDescent="0.3">
      <c r="C66" s="2">
        <v>45902</v>
      </c>
      <c r="D66" s="4" t="s">
        <v>7</v>
      </c>
      <c r="E66" s="5">
        <v>9700</v>
      </c>
      <c r="F66" s="5"/>
      <c r="G66" s="5">
        <f t="shared" ref="G66:G108" si="2">G65+E66</f>
        <v>11382621.959999997</v>
      </c>
    </row>
    <row r="67" spans="3:7" ht="18.75" x14ac:dyDescent="0.3">
      <c r="C67" s="2">
        <v>45902</v>
      </c>
      <c r="D67" s="4" t="s">
        <v>7</v>
      </c>
      <c r="E67" s="5">
        <v>7600</v>
      </c>
      <c r="F67" s="5"/>
      <c r="G67" s="5">
        <f t="shared" si="2"/>
        <v>11390221.959999997</v>
      </c>
    </row>
    <row r="68" spans="3:7" ht="18.75" x14ac:dyDescent="0.3">
      <c r="C68" s="2">
        <v>45903</v>
      </c>
      <c r="D68" s="4" t="s">
        <v>6</v>
      </c>
      <c r="E68" s="5">
        <v>2296902.27</v>
      </c>
      <c r="F68" s="5"/>
      <c r="G68" s="5">
        <f t="shared" si="2"/>
        <v>13687124.229999997</v>
      </c>
    </row>
    <row r="69" spans="3:7" ht="18.75" x14ac:dyDescent="0.3">
      <c r="C69" s="2">
        <v>45903</v>
      </c>
      <c r="D69" s="4" t="s">
        <v>107</v>
      </c>
      <c r="E69" s="5">
        <v>3000</v>
      </c>
      <c r="F69" s="5"/>
      <c r="G69" s="5">
        <f t="shared" si="2"/>
        <v>13690124.229999997</v>
      </c>
    </row>
    <row r="70" spans="3:7" ht="18.75" x14ac:dyDescent="0.3">
      <c r="C70" s="2">
        <v>45903</v>
      </c>
      <c r="D70" s="4" t="s">
        <v>7</v>
      </c>
      <c r="E70" s="5">
        <v>5800</v>
      </c>
      <c r="F70" s="5"/>
      <c r="G70" s="5">
        <f t="shared" si="2"/>
        <v>13695924.229999997</v>
      </c>
    </row>
    <row r="71" spans="3:7" ht="18.75" x14ac:dyDescent="0.3">
      <c r="C71" s="2">
        <v>45903</v>
      </c>
      <c r="D71" s="4" t="s">
        <v>7</v>
      </c>
      <c r="E71" s="5">
        <v>5400</v>
      </c>
      <c r="F71" s="5"/>
      <c r="G71" s="5">
        <f t="shared" si="2"/>
        <v>13701324.229999997</v>
      </c>
    </row>
    <row r="72" spans="3:7" ht="18.75" x14ac:dyDescent="0.3">
      <c r="C72" s="2">
        <v>45903</v>
      </c>
      <c r="D72" s="4" t="s">
        <v>62</v>
      </c>
      <c r="E72" s="5">
        <v>10437.56</v>
      </c>
      <c r="F72" s="5"/>
      <c r="G72" s="5">
        <f t="shared" si="2"/>
        <v>13711761.789999997</v>
      </c>
    </row>
    <row r="73" spans="3:7" ht="18.75" x14ac:dyDescent="0.3">
      <c r="C73" s="2">
        <v>45904</v>
      </c>
      <c r="D73" s="4" t="s">
        <v>107</v>
      </c>
      <c r="E73" s="5">
        <v>3000</v>
      </c>
      <c r="F73" s="5"/>
      <c r="G73" s="5">
        <f t="shared" si="2"/>
        <v>13714761.789999997</v>
      </c>
    </row>
    <row r="74" spans="3:7" ht="18.75" x14ac:dyDescent="0.3">
      <c r="C74" s="2">
        <v>45904</v>
      </c>
      <c r="D74" s="4" t="s">
        <v>7</v>
      </c>
      <c r="E74" s="5">
        <v>5950</v>
      </c>
      <c r="F74" s="5"/>
      <c r="G74" s="5">
        <f t="shared" si="2"/>
        <v>13720711.789999997</v>
      </c>
    </row>
    <row r="75" spans="3:7" ht="18.75" x14ac:dyDescent="0.3">
      <c r="C75" s="2">
        <v>45904</v>
      </c>
      <c r="D75" s="4" t="s">
        <v>7</v>
      </c>
      <c r="E75" s="5">
        <v>4900</v>
      </c>
      <c r="F75" s="5"/>
      <c r="G75" s="5">
        <f t="shared" si="2"/>
        <v>13725611.789999997</v>
      </c>
    </row>
    <row r="76" spans="3:7" ht="18.75" x14ac:dyDescent="0.3">
      <c r="C76" s="2">
        <v>45905</v>
      </c>
      <c r="D76" s="4" t="s">
        <v>107</v>
      </c>
      <c r="E76" s="5">
        <v>4000</v>
      </c>
      <c r="F76" s="5"/>
      <c r="G76" s="5">
        <f t="shared" si="2"/>
        <v>13729611.789999997</v>
      </c>
    </row>
    <row r="77" spans="3:7" ht="18.75" x14ac:dyDescent="0.3">
      <c r="C77" s="2">
        <v>45905</v>
      </c>
      <c r="D77" s="4" t="s">
        <v>7</v>
      </c>
      <c r="E77" s="5">
        <v>9700</v>
      </c>
      <c r="F77" s="5"/>
      <c r="G77" s="5">
        <f t="shared" si="2"/>
        <v>13739311.789999997</v>
      </c>
    </row>
    <row r="78" spans="3:7" ht="18.75" x14ac:dyDescent="0.3">
      <c r="C78" s="2">
        <v>45905</v>
      </c>
      <c r="D78" s="4" t="s">
        <v>7</v>
      </c>
      <c r="E78" s="5">
        <v>15600</v>
      </c>
      <c r="F78" s="5"/>
      <c r="G78" s="5">
        <f t="shared" si="2"/>
        <v>13754911.789999997</v>
      </c>
    </row>
    <row r="79" spans="3:7" ht="18.75" x14ac:dyDescent="0.3">
      <c r="C79" s="2">
        <v>45908</v>
      </c>
      <c r="D79" s="4" t="s">
        <v>7</v>
      </c>
      <c r="E79" s="5">
        <v>3000</v>
      </c>
      <c r="F79" s="5"/>
      <c r="G79" s="5">
        <f t="shared" si="2"/>
        <v>13757911.789999997</v>
      </c>
    </row>
    <row r="80" spans="3:7" ht="18.75" x14ac:dyDescent="0.3">
      <c r="C80" s="2">
        <v>45908</v>
      </c>
      <c r="D80" s="4" t="s">
        <v>7</v>
      </c>
      <c r="E80" s="5">
        <v>7800</v>
      </c>
      <c r="F80" s="5"/>
      <c r="G80" s="5">
        <f t="shared" si="2"/>
        <v>13765711.789999997</v>
      </c>
    </row>
    <row r="81" spans="3:7" ht="18.75" x14ac:dyDescent="0.3">
      <c r="C81" s="2">
        <v>45908</v>
      </c>
      <c r="D81" s="4" t="s">
        <v>107</v>
      </c>
      <c r="E81" s="5">
        <v>12250</v>
      </c>
      <c r="F81" s="5"/>
      <c r="G81" s="5">
        <f t="shared" si="2"/>
        <v>13777961.789999997</v>
      </c>
    </row>
    <row r="82" spans="3:7" ht="18.75" x14ac:dyDescent="0.3">
      <c r="C82" s="2">
        <v>45909</v>
      </c>
      <c r="D82" s="4" t="s">
        <v>10</v>
      </c>
      <c r="E82" s="5">
        <v>19827.55</v>
      </c>
      <c r="F82" s="5"/>
      <c r="G82" s="5">
        <f t="shared" si="2"/>
        <v>13797789.339999998</v>
      </c>
    </row>
    <row r="83" spans="3:7" ht="18.75" x14ac:dyDescent="0.3">
      <c r="C83" s="2">
        <v>45909</v>
      </c>
      <c r="D83" s="4" t="s">
        <v>107</v>
      </c>
      <c r="E83" s="5">
        <v>2500</v>
      </c>
      <c r="F83" s="5"/>
      <c r="G83" s="5">
        <f t="shared" si="2"/>
        <v>13800289.339999998</v>
      </c>
    </row>
    <row r="84" spans="3:7" ht="18.75" x14ac:dyDescent="0.3">
      <c r="C84" s="2">
        <v>45909</v>
      </c>
      <c r="D84" s="4" t="s">
        <v>7</v>
      </c>
      <c r="E84" s="5">
        <v>12950</v>
      </c>
      <c r="F84" s="5"/>
      <c r="G84" s="5">
        <f t="shared" si="2"/>
        <v>13813239.339999998</v>
      </c>
    </row>
    <row r="85" spans="3:7" ht="18.75" x14ac:dyDescent="0.3">
      <c r="C85" s="2">
        <v>45909</v>
      </c>
      <c r="D85" s="4" t="s">
        <v>7</v>
      </c>
      <c r="E85" s="5">
        <v>5500</v>
      </c>
      <c r="F85" s="5"/>
      <c r="G85" s="5">
        <f t="shared" si="2"/>
        <v>13818739.339999998</v>
      </c>
    </row>
    <row r="86" spans="3:7" ht="18.75" x14ac:dyDescent="0.3">
      <c r="C86" s="2">
        <v>45910</v>
      </c>
      <c r="D86" s="4" t="s">
        <v>7</v>
      </c>
      <c r="E86" s="5">
        <v>12400</v>
      </c>
      <c r="F86" s="5"/>
      <c r="G86" s="5">
        <f t="shared" si="2"/>
        <v>13831139.339999998</v>
      </c>
    </row>
    <row r="87" spans="3:7" ht="18.75" x14ac:dyDescent="0.3">
      <c r="C87" s="2">
        <v>45910</v>
      </c>
      <c r="D87" s="4" t="s">
        <v>7</v>
      </c>
      <c r="E87" s="5">
        <v>9200</v>
      </c>
      <c r="F87" s="5"/>
      <c r="G87" s="5">
        <f t="shared" si="2"/>
        <v>13840339.339999998</v>
      </c>
    </row>
    <row r="88" spans="3:7" ht="18.75" x14ac:dyDescent="0.3">
      <c r="C88" s="2">
        <v>45910</v>
      </c>
      <c r="D88" s="4" t="s">
        <v>107</v>
      </c>
      <c r="E88" s="5">
        <v>5500</v>
      </c>
      <c r="F88" s="5"/>
      <c r="G88" s="5">
        <f t="shared" si="2"/>
        <v>13845839.339999998</v>
      </c>
    </row>
    <row r="89" spans="3:7" ht="18.75" x14ac:dyDescent="0.3">
      <c r="C89" s="2">
        <v>45911</v>
      </c>
      <c r="D89" s="4" t="s">
        <v>107</v>
      </c>
      <c r="E89" s="5">
        <v>15000</v>
      </c>
      <c r="F89" s="5"/>
      <c r="G89" s="5">
        <f t="shared" si="2"/>
        <v>13860839.339999998</v>
      </c>
    </row>
    <row r="90" spans="3:7" ht="18.75" x14ac:dyDescent="0.3">
      <c r="C90" s="2">
        <v>45911</v>
      </c>
      <c r="D90" s="4" t="s">
        <v>7</v>
      </c>
      <c r="E90" s="5">
        <v>5600</v>
      </c>
      <c r="F90" s="5"/>
      <c r="G90" s="5">
        <f t="shared" si="2"/>
        <v>13866439.339999998</v>
      </c>
    </row>
    <row r="91" spans="3:7" ht="18.75" x14ac:dyDescent="0.3">
      <c r="C91" s="2">
        <v>45911</v>
      </c>
      <c r="D91" s="4" t="s">
        <v>7</v>
      </c>
      <c r="E91" s="5">
        <v>15700</v>
      </c>
      <c r="F91" s="5"/>
      <c r="G91" s="5">
        <f t="shared" si="2"/>
        <v>13882139.339999998</v>
      </c>
    </row>
    <row r="92" spans="3:7" ht="18.75" x14ac:dyDescent="0.3">
      <c r="C92" s="2">
        <v>45912</v>
      </c>
      <c r="D92" s="4" t="s">
        <v>107</v>
      </c>
      <c r="E92" s="5">
        <v>1500</v>
      </c>
      <c r="F92" s="5"/>
      <c r="G92" s="5">
        <f t="shared" si="2"/>
        <v>13883639.339999998</v>
      </c>
    </row>
    <row r="93" spans="3:7" ht="18.75" x14ac:dyDescent="0.3">
      <c r="C93" s="2">
        <v>45912</v>
      </c>
      <c r="D93" s="4" t="s">
        <v>7</v>
      </c>
      <c r="E93" s="5">
        <v>3700</v>
      </c>
      <c r="F93" s="5"/>
      <c r="G93" s="5">
        <f t="shared" si="2"/>
        <v>13887339.339999998</v>
      </c>
    </row>
    <row r="94" spans="3:7" ht="18.75" x14ac:dyDescent="0.3">
      <c r="C94" s="2">
        <v>45912</v>
      </c>
      <c r="D94" s="4" t="s">
        <v>7</v>
      </c>
      <c r="E94" s="5">
        <v>10700</v>
      </c>
      <c r="F94" s="5"/>
      <c r="G94" s="5">
        <f t="shared" si="2"/>
        <v>13898039.339999998</v>
      </c>
    </row>
    <row r="95" spans="3:7" ht="18.75" x14ac:dyDescent="0.3">
      <c r="C95" s="2">
        <v>45915</v>
      </c>
      <c r="D95" s="4" t="s">
        <v>106</v>
      </c>
      <c r="E95" s="5">
        <v>10000</v>
      </c>
      <c r="F95" s="5"/>
      <c r="G95" s="5">
        <f t="shared" si="2"/>
        <v>13908039.339999998</v>
      </c>
    </row>
    <row r="96" spans="3:7" ht="18.75" x14ac:dyDescent="0.3">
      <c r="C96" s="2">
        <v>45915</v>
      </c>
      <c r="D96" s="4" t="s">
        <v>7</v>
      </c>
      <c r="E96" s="5">
        <v>5400</v>
      </c>
      <c r="F96" s="5"/>
      <c r="G96" s="5">
        <f t="shared" si="2"/>
        <v>13913439.339999998</v>
      </c>
    </row>
    <row r="97" spans="3:7" ht="18.75" x14ac:dyDescent="0.3">
      <c r="C97" s="2">
        <v>45915</v>
      </c>
      <c r="D97" s="4" t="s">
        <v>7</v>
      </c>
      <c r="E97" s="5">
        <v>6600</v>
      </c>
      <c r="F97" s="5"/>
      <c r="G97" s="5">
        <f t="shared" si="2"/>
        <v>13920039.339999998</v>
      </c>
    </row>
    <row r="98" spans="3:7" ht="18.75" x14ac:dyDescent="0.3">
      <c r="C98" s="2">
        <v>45915</v>
      </c>
      <c r="D98" s="3" t="s">
        <v>107</v>
      </c>
      <c r="E98" s="5">
        <v>2200</v>
      </c>
      <c r="F98" s="5"/>
      <c r="G98" s="5">
        <f t="shared" si="2"/>
        <v>13922239.339999998</v>
      </c>
    </row>
    <row r="99" spans="3:7" ht="18.75" x14ac:dyDescent="0.3">
      <c r="C99" s="2">
        <v>45916</v>
      </c>
      <c r="D99" s="4" t="s">
        <v>107</v>
      </c>
      <c r="E99" s="5">
        <v>1500</v>
      </c>
      <c r="F99" s="5"/>
      <c r="G99" s="5">
        <f t="shared" si="2"/>
        <v>13923739.339999998</v>
      </c>
    </row>
    <row r="100" spans="3:7" ht="18.75" x14ac:dyDescent="0.3">
      <c r="C100" s="2">
        <v>45916</v>
      </c>
      <c r="D100" s="4" t="s">
        <v>7</v>
      </c>
      <c r="E100" s="5">
        <v>4200</v>
      </c>
      <c r="F100" s="5"/>
      <c r="G100" s="5">
        <f t="shared" si="2"/>
        <v>13927939.339999998</v>
      </c>
    </row>
    <row r="101" spans="3:7" ht="18.75" x14ac:dyDescent="0.3">
      <c r="C101" s="2">
        <v>45916</v>
      </c>
      <c r="D101" s="4" t="s">
        <v>7</v>
      </c>
      <c r="E101" s="5">
        <v>22700</v>
      </c>
      <c r="F101" s="5"/>
      <c r="G101" s="5">
        <f t="shared" si="2"/>
        <v>13950639.339999998</v>
      </c>
    </row>
    <row r="102" spans="3:7" ht="18.75" x14ac:dyDescent="0.3">
      <c r="C102" s="2">
        <v>45917</v>
      </c>
      <c r="D102" s="4" t="s">
        <v>107</v>
      </c>
      <c r="E102" s="5">
        <v>1500</v>
      </c>
      <c r="F102" s="5"/>
      <c r="G102" s="5">
        <f t="shared" si="2"/>
        <v>13952139.339999998</v>
      </c>
    </row>
    <row r="103" spans="3:7" ht="18.75" x14ac:dyDescent="0.3">
      <c r="C103" s="2">
        <v>45917</v>
      </c>
      <c r="D103" s="4" t="s">
        <v>7</v>
      </c>
      <c r="E103" s="5">
        <v>5550</v>
      </c>
      <c r="F103" s="5"/>
      <c r="G103" s="5">
        <f t="shared" si="2"/>
        <v>13957689.339999998</v>
      </c>
    </row>
    <row r="104" spans="3:7" ht="18.75" x14ac:dyDescent="0.3">
      <c r="C104" s="2">
        <v>45918</v>
      </c>
      <c r="D104" s="4" t="s">
        <v>7</v>
      </c>
      <c r="E104" s="5">
        <v>48600</v>
      </c>
      <c r="F104" s="5"/>
      <c r="G104" s="5">
        <f t="shared" si="2"/>
        <v>14006289.339999998</v>
      </c>
    </row>
    <row r="105" spans="3:7" ht="18.75" x14ac:dyDescent="0.3">
      <c r="C105" s="2">
        <v>45919</v>
      </c>
      <c r="D105" s="4" t="s">
        <v>9</v>
      </c>
      <c r="E105" s="5">
        <v>207851.13</v>
      </c>
      <c r="F105" s="5"/>
      <c r="G105" s="5">
        <f t="shared" si="2"/>
        <v>14214140.469999999</v>
      </c>
    </row>
    <row r="106" spans="3:7" ht="18.75" x14ac:dyDescent="0.3">
      <c r="C106" s="2">
        <v>45919</v>
      </c>
      <c r="D106" s="4" t="s">
        <v>107</v>
      </c>
      <c r="E106" s="5">
        <v>2500</v>
      </c>
      <c r="F106" s="5"/>
      <c r="G106" s="5">
        <f t="shared" si="2"/>
        <v>14216640.469999999</v>
      </c>
    </row>
    <row r="107" spans="3:7" ht="18.75" x14ac:dyDescent="0.3">
      <c r="C107" s="2">
        <v>45919</v>
      </c>
      <c r="D107" s="4" t="s">
        <v>7</v>
      </c>
      <c r="E107" s="5">
        <v>15200</v>
      </c>
      <c r="F107" s="5"/>
      <c r="G107" s="5">
        <f t="shared" si="2"/>
        <v>14231840.469999999</v>
      </c>
    </row>
    <row r="108" spans="3:7" ht="18.75" x14ac:dyDescent="0.3">
      <c r="C108" s="2">
        <v>45919</v>
      </c>
      <c r="D108" s="4" t="s">
        <v>7</v>
      </c>
      <c r="E108" s="5">
        <v>10400</v>
      </c>
      <c r="F108" s="1"/>
      <c r="G108" s="5">
        <f t="shared" si="2"/>
        <v>14242240.469999999</v>
      </c>
    </row>
    <row r="109" spans="3:7" ht="18.75" x14ac:dyDescent="0.3">
      <c r="C109" s="2">
        <v>45922</v>
      </c>
      <c r="D109" s="4" t="s">
        <v>53</v>
      </c>
      <c r="E109" s="5"/>
      <c r="F109" s="5">
        <v>73450</v>
      </c>
      <c r="G109" s="5">
        <f>G108-F109</f>
        <v>14168790.469999999</v>
      </c>
    </row>
    <row r="110" spans="3:7" ht="18.75" x14ac:dyDescent="0.3">
      <c r="C110" s="2">
        <v>45922</v>
      </c>
      <c r="D110" s="4" t="s">
        <v>32</v>
      </c>
      <c r="E110" s="5"/>
      <c r="F110" s="5">
        <v>21360</v>
      </c>
      <c r="G110" s="5">
        <f t="shared" ref="G110:G112" si="3">G109-F110</f>
        <v>14147430.469999999</v>
      </c>
    </row>
    <row r="111" spans="3:7" ht="18.75" x14ac:dyDescent="0.3">
      <c r="C111" s="2">
        <v>45922</v>
      </c>
      <c r="D111" s="4" t="s">
        <v>88</v>
      </c>
      <c r="E111" s="5"/>
      <c r="F111" s="5">
        <v>25990</v>
      </c>
      <c r="G111" s="5">
        <f t="shared" si="3"/>
        <v>14121440.469999999</v>
      </c>
    </row>
    <row r="112" spans="3:7" ht="18.75" x14ac:dyDescent="0.3">
      <c r="C112" s="2">
        <v>45922</v>
      </c>
      <c r="D112" s="4" t="s">
        <v>89</v>
      </c>
      <c r="E112" s="1"/>
      <c r="F112" s="5">
        <v>22884.76</v>
      </c>
      <c r="G112" s="5">
        <f t="shared" si="3"/>
        <v>14098555.709999999</v>
      </c>
    </row>
    <row r="113" spans="3:7" ht="18.75" x14ac:dyDescent="0.3">
      <c r="C113" s="2">
        <v>45922</v>
      </c>
      <c r="D113" s="4" t="s">
        <v>11</v>
      </c>
      <c r="E113" s="5">
        <v>27884.29</v>
      </c>
      <c r="F113" s="5"/>
      <c r="G113" s="5">
        <f>G112+E113</f>
        <v>14126439.999999998</v>
      </c>
    </row>
    <row r="114" spans="3:7" ht="18.75" x14ac:dyDescent="0.3">
      <c r="C114" s="2">
        <v>45922</v>
      </c>
      <c r="D114" s="4" t="s">
        <v>13</v>
      </c>
      <c r="E114" s="5">
        <v>48944.46</v>
      </c>
      <c r="F114" s="5"/>
      <c r="G114" s="5">
        <f t="shared" ref="G114:G124" si="4">G113+E114</f>
        <v>14175384.459999999</v>
      </c>
    </row>
    <row r="115" spans="3:7" ht="18.75" x14ac:dyDescent="0.3">
      <c r="C115" s="2">
        <v>45922</v>
      </c>
      <c r="D115" s="4" t="s">
        <v>12</v>
      </c>
      <c r="E115" s="5">
        <v>554647.1</v>
      </c>
      <c r="F115" s="5"/>
      <c r="G115" s="5">
        <f t="shared" si="4"/>
        <v>14730031.559999999</v>
      </c>
    </row>
    <row r="116" spans="3:7" ht="18.75" x14ac:dyDescent="0.3">
      <c r="C116" s="2">
        <v>45922</v>
      </c>
      <c r="D116" s="4" t="s">
        <v>69</v>
      </c>
      <c r="E116" s="5">
        <v>125745.1</v>
      </c>
      <c r="F116" s="5"/>
      <c r="G116" s="5">
        <f t="shared" si="4"/>
        <v>14855776.659999998</v>
      </c>
    </row>
    <row r="117" spans="3:7" ht="18.75" x14ac:dyDescent="0.3">
      <c r="C117" s="2">
        <v>45922</v>
      </c>
      <c r="D117" s="4" t="s">
        <v>107</v>
      </c>
      <c r="E117" s="5">
        <v>1000</v>
      </c>
      <c r="F117" s="5"/>
      <c r="G117" s="5">
        <f t="shared" si="4"/>
        <v>14856776.659999998</v>
      </c>
    </row>
    <row r="118" spans="3:7" ht="18.75" x14ac:dyDescent="0.3">
      <c r="C118" s="2">
        <v>45922</v>
      </c>
      <c r="D118" s="4" t="s">
        <v>7</v>
      </c>
      <c r="E118" s="5">
        <v>5900</v>
      </c>
      <c r="F118" s="5"/>
      <c r="G118" s="5">
        <f t="shared" si="4"/>
        <v>14862676.659999998</v>
      </c>
    </row>
    <row r="119" spans="3:7" ht="18.75" x14ac:dyDescent="0.3">
      <c r="C119" s="2">
        <v>45922</v>
      </c>
      <c r="D119" s="4" t="s">
        <v>7</v>
      </c>
      <c r="E119" s="5">
        <v>4800</v>
      </c>
      <c r="F119" s="5"/>
      <c r="G119" s="5">
        <f t="shared" si="4"/>
        <v>14867476.659999998</v>
      </c>
    </row>
    <row r="120" spans="3:7" ht="18.75" x14ac:dyDescent="0.3">
      <c r="C120" s="2">
        <v>45923</v>
      </c>
      <c r="D120" s="4" t="s">
        <v>8</v>
      </c>
      <c r="E120" s="5">
        <v>11978.81</v>
      </c>
      <c r="F120" s="5"/>
      <c r="G120" s="5">
        <f t="shared" si="4"/>
        <v>14879455.469999999</v>
      </c>
    </row>
    <row r="121" spans="3:7" ht="18.75" x14ac:dyDescent="0.3">
      <c r="C121" s="2">
        <v>45923</v>
      </c>
      <c r="D121" s="4" t="s">
        <v>8</v>
      </c>
      <c r="E121" s="5">
        <v>40415.26</v>
      </c>
      <c r="F121" s="5"/>
      <c r="G121" s="5">
        <f t="shared" si="4"/>
        <v>14919870.729999999</v>
      </c>
    </row>
    <row r="122" spans="3:7" ht="18.75" x14ac:dyDescent="0.3">
      <c r="C122" s="2">
        <v>45923</v>
      </c>
      <c r="D122" s="4" t="s">
        <v>107</v>
      </c>
      <c r="E122" s="5">
        <v>11500</v>
      </c>
      <c r="F122" s="5"/>
      <c r="G122" s="5">
        <f t="shared" si="4"/>
        <v>14931370.729999999</v>
      </c>
    </row>
    <row r="123" spans="3:7" ht="18.75" x14ac:dyDescent="0.3">
      <c r="C123" s="2">
        <v>45923</v>
      </c>
      <c r="D123" s="4" t="s">
        <v>7</v>
      </c>
      <c r="E123" s="5">
        <v>3400</v>
      </c>
      <c r="F123" s="1"/>
      <c r="G123" s="5">
        <f t="shared" si="4"/>
        <v>14934770.729999999</v>
      </c>
    </row>
    <row r="124" spans="3:7" ht="18.75" x14ac:dyDescent="0.3">
      <c r="C124" s="2">
        <v>45923</v>
      </c>
      <c r="D124" s="4" t="s">
        <v>7</v>
      </c>
      <c r="E124" s="5">
        <v>5800</v>
      </c>
      <c r="F124" s="1"/>
      <c r="G124" s="5">
        <f t="shared" si="4"/>
        <v>14940570.729999999</v>
      </c>
    </row>
    <row r="125" spans="3:7" ht="18.75" x14ac:dyDescent="0.3">
      <c r="C125" s="2">
        <v>45925</v>
      </c>
      <c r="D125" s="4" t="s">
        <v>51</v>
      </c>
      <c r="E125" s="5"/>
      <c r="F125" s="5">
        <v>1146238.1399999999</v>
      </c>
      <c r="G125" s="5">
        <f>G124-F125</f>
        <v>13794332.589999998</v>
      </c>
    </row>
    <row r="126" spans="3:7" ht="18.75" x14ac:dyDescent="0.3">
      <c r="C126" s="2">
        <v>45925</v>
      </c>
      <c r="D126" s="4" t="s">
        <v>75</v>
      </c>
      <c r="E126" s="5"/>
      <c r="F126" s="5">
        <v>28227</v>
      </c>
      <c r="G126" s="5">
        <f t="shared" ref="G126:G163" si="5">G125-F126</f>
        <v>13766105.589999998</v>
      </c>
    </row>
    <row r="127" spans="3:7" ht="18.75" x14ac:dyDescent="0.3">
      <c r="C127" s="2">
        <v>45925</v>
      </c>
      <c r="D127" s="4" t="s">
        <v>74</v>
      </c>
      <c r="E127" s="5"/>
      <c r="F127" s="5">
        <v>16936.2</v>
      </c>
      <c r="G127" s="5">
        <f t="shared" si="5"/>
        <v>13749169.389999999</v>
      </c>
    </row>
    <row r="128" spans="3:7" ht="18.75" x14ac:dyDescent="0.3">
      <c r="C128" s="2">
        <v>45925</v>
      </c>
      <c r="D128" s="4" t="s">
        <v>90</v>
      </c>
      <c r="E128" s="5"/>
      <c r="F128" s="5">
        <v>16936.2</v>
      </c>
      <c r="G128" s="5">
        <f t="shared" si="5"/>
        <v>13732233.189999999</v>
      </c>
    </row>
    <row r="129" spans="3:7" ht="18.75" x14ac:dyDescent="0.3">
      <c r="C129" s="2">
        <v>45925</v>
      </c>
      <c r="D129" s="4" t="s">
        <v>91</v>
      </c>
      <c r="E129" s="5"/>
      <c r="F129" s="5">
        <v>28416.67</v>
      </c>
      <c r="G129" s="5">
        <f t="shared" si="5"/>
        <v>13703816.52</v>
      </c>
    </row>
    <row r="130" spans="3:7" ht="18.75" x14ac:dyDescent="0.3">
      <c r="C130" s="2">
        <v>45925</v>
      </c>
      <c r="D130" s="4" t="s">
        <v>49</v>
      </c>
      <c r="E130" s="5"/>
      <c r="F130" s="5">
        <v>36344</v>
      </c>
      <c r="G130" s="5">
        <f t="shared" si="5"/>
        <v>13667472.52</v>
      </c>
    </row>
    <row r="131" spans="3:7" ht="18.75" x14ac:dyDescent="0.3">
      <c r="C131" s="2">
        <v>45925</v>
      </c>
      <c r="D131" s="4" t="s">
        <v>31</v>
      </c>
      <c r="E131" s="5"/>
      <c r="F131" s="5">
        <v>150400.35999999999</v>
      </c>
      <c r="G131" s="5">
        <f t="shared" si="5"/>
        <v>13517072.16</v>
      </c>
    </row>
    <row r="132" spans="3:7" ht="18.75" x14ac:dyDescent="0.3">
      <c r="C132" s="2">
        <v>45925</v>
      </c>
      <c r="D132" s="4" t="s">
        <v>72</v>
      </c>
      <c r="E132" s="5"/>
      <c r="F132" s="5">
        <v>74217.5</v>
      </c>
      <c r="G132" s="5">
        <f t="shared" si="5"/>
        <v>13442854.66</v>
      </c>
    </row>
    <row r="133" spans="3:7" ht="18.75" x14ac:dyDescent="0.3">
      <c r="C133" s="2">
        <v>45925</v>
      </c>
      <c r="D133" s="4" t="s">
        <v>92</v>
      </c>
      <c r="E133" s="5"/>
      <c r="F133" s="5">
        <v>165545</v>
      </c>
      <c r="G133" s="5">
        <f t="shared" si="5"/>
        <v>13277309.66</v>
      </c>
    </row>
    <row r="134" spans="3:7" ht="18.75" x14ac:dyDescent="0.3">
      <c r="C134" s="2">
        <v>45925</v>
      </c>
      <c r="D134" s="4" t="s">
        <v>41</v>
      </c>
      <c r="E134" s="5"/>
      <c r="F134" s="5">
        <v>61022.86</v>
      </c>
      <c r="G134" s="5">
        <f t="shared" si="5"/>
        <v>13216286.800000001</v>
      </c>
    </row>
    <row r="135" spans="3:7" ht="18.75" x14ac:dyDescent="0.3">
      <c r="C135" s="2">
        <v>45925</v>
      </c>
      <c r="D135" s="4" t="s">
        <v>71</v>
      </c>
      <c r="E135" s="5"/>
      <c r="F135" s="5">
        <v>298219.92</v>
      </c>
      <c r="G135" s="5">
        <f t="shared" si="5"/>
        <v>12918066.880000001</v>
      </c>
    </row>
    <row r="136" spans="3:7" ht="18.75" x14ac:dyDescent="0.3">
      <c r="C136" s="2">
        <v>45925</v>
      </c>
      <c r="D136" s="12" t="s">
        <v>45</v>
      </c>
      <c r="E136" s="5"/>
      <c r="F136" s="5">
        <v>76206.03</v>
      </c>
      <c r="G136" s="5">
        <f t="shared" si="5"/>
        <v>12841860.850000001</v>
      </c>
    </row>
    <row r="137" spans="3:7" ht="18.75" x14ac:dyDescent="0.3">
      <c r="C137" s="2">
        <v>45925</v>
      </c>
      <c r="D137" s="4" t="s">
        <v>93</v>
      </c>
      <c r="E137" s="5"/>
      <c r="F137" s="5">
        <v>6650</v>
      </c>
      <c r="G137" s="5">
        <f t="shared" si="5"/>
        <v>12835210.850000001</v>
      </c>
    </row>
    <row r="138" spans="3:7" ht="18.75" x14ac:dyDescent="0.3">
      <c r="C138" s="2">
        <v>45925</v>
      </c>
      <c r="D138" s="4" t="s">
        <v>47</v>
      </c>
      <c r="E138" s="5"/>
      <c r="F138" s="5">
        <v>354971</v>
      </c>
      <c r="G138" s="5">
        <f t="shared" si="5"/>
        <v>12480239.850000001</v>
      </c>
    </row>
    <row r="139" spans="3:7" ht="18.75" x14ac:dyDescent="0.3">
      <c r="C139" s="2">
        <v>45925</v>
      </c>
      <c r="D139" s="4" t="s">
        <v>26</v>
      </c>
      <c r="E139" s="5"/>
      <c r="F139" s="5">
        <v>396860.64</v>
      </c>
      <c r="G139" s="5">
        <f t="shared" si="5"/>
        <v>12083379.210000001</v>
      </c>
    </row>
    <row r="140" spans="3:7" ht="18.75" x14ac:dyDescent="0.3">
      <c r="C140" s="2">
        <v>45925</v>
      </c>
      <c r="D140" s="4" t="s">
        <v>44</v>
      </c>
      <c r="E140" s="5"/>
      <c r="F140" s="5">
        <v>462725.59</v>
      </c>
      <c r="G140" s="5">
        <f t="shared" si="5"/>
        <v>11620653.620000001</v>
      </c>
    </row>
    <row r="141" spans="3:7" ht="18.75" x14ac:dyDescent="0.3">
      <c r="C141" s="2">
        <v>45925</v>
      </c>
      <c r="D141" s="4" t="s">
        <v>94</v>
      </c>
      <c r="E141" s="5"/>
      <c r="F141" s="5">
        <v>60669.7</v>
      </c>
      <c r="G141" s="5">
        <f t="shared" si="5"/>
        <v>11559983.920000002</v>
      </c>
    </row>
    <row r="142" spans="3:7" ht="18.75" x14ac:dyDescent="0.3">
      <c r="C142" s="2">
        <v>45925</v>
      </c>
      <c r="D142" s="4" t="s">
        <v>95</v>
      </c>
      <c r="E142" s="5"/>
      <c r="F142" s="5">
        <v>11219.65</v>
      </c>
      <c r="G142" s="5">
        <f t="shared" si="5"/>
        <v>11548764.270000001</v>
      </c>
    </row>
    <row r="143" spans="3:7" ht="18.75" x14ac:dyDescent="0.3">
      <c r="C143" s="2">
        <v>45925</v>
      </c>
      <c r="D143" s="4" t="s">
        <v>46</v>
      </c>
      <c r="E143" s="5"/>
      <c r="F143" s="5">
        <v>242250</v>
      </c>
      <c r="G143" s="5">
        <f t="shared" si="5"/>
        <v>11306514.270000001</v>
      </c>
    </row>
    <row r="144" spans="3:7" ht="18.75" x14ac:dyDescent="0.3">
      <c r="C144" s="2">
        <v>45925</v>
      </c>
      <c r="D144" s="4" t="s">
        <v>54</v>
      </c>
      <c r="E144" s="5"/>
      <c r="F144" s="5">
        <v>5820.08</v>
      </c>
      <c r="G144" s="5">
        <f t="shared" si="5"/>
        <v>11300694.190000001</v>
      </c>
    </row>
    <row r="145" spans="3:7" ht="18.75" x14ac:dyDescent="0.3">
      <c r="C145" s="2">
        <v>45925</v>
      </c>
      <c r="D145" s="4" t="s">
        <v>96</v>
      </c>
      <c r="E145" s="5"/>
      <c r="F145" s="5">
        <v>25920.15</v>
      </c>
      <c r="G145" s="5">
        <f t="shared" si="5"/>
        <v>11274774.040000001</v>
      </c>
    </row>
    <row r="146" spans="3:7" ht="18.75" x14ac:dyDescent="0.3">
      <c r="C146" s="2">
        <v>45925</v>
      </c>
      <c r="D146" s="4" t="s">
        <v>35</v>
      </c>
      <c r="E146" s="5"/>
      <c r="F146" s="5">
        <v>223171.95</v>
      </c>
      <c r="G146" s="5">
        <f t="shared" si="5"/>
        <v>11051602.090000002</v>
      </c>
    </row>
    <row r="147" spans="3:7" ht="18.75" x14ac:dyDescent="0.3">
      <c r="C147" s="2">
        <v>45925</v>
      </c>
      <c r="D147" s="4" t="s">
        <v>42</v>
      </c>
      <c r="E147" s="5"/>
      <c r="F147" s="5">
        <v>121832.64</v>
      </c>
      <c r="G147" s="5">
        <f t="shared" si="5"/>
        <v>10929769.450000001</v>
      </c>
    </row>
    <row r="148" spans="3:7" ht="18.75" x14ac:dyDescent="0.3">
      <c r="C148" s="2">
        <v>45925</v>
      </c>
      <c r="D148" s="4" t="s">
        <v>17</v>
      </c>
      <c r="E148" s="5"/>
      <c r="F148" s="5">
        <v>65877.5</v>
      </c>
      <c r="G148" s="5">
        <f t="shared" si="5"/>
        <v>10863891.950000001</v>
      </c>
    </row>
    <row r="149" spans="3:7" ht="18.75" x14ac:dyDescent="0.3">
      <c r="C149" s="2">
        <v>45925</v>
      </c>
      <c r="D149" s="4" t="s">
        <v>97</v>
      </c>
      <c r="E149" s="5"/>
      <c r="F149" s="5">
        <v>193967.38</v>
      </c>
      <c r="G149" s="5">
        <f t="shared" si="5"/>
        <v>10669924.57</v>
      </c>
    </row>
    <row r="150" spans="3:7" ht="18.75" x14ac:dyDescent="0.3">
      <c r="C150" s="2">
        <v>45925</v>
      </c>
      <c r="D150" s="3" t="s">
        <v>98</v>
      </c>
      <c r="E150" s="5"/>
      <c r="F150" s="5">
        <v>102523.57</v>
      </c>
      <c r="G150" s="5">
        <f t="shared" si="5"/>
        <v>10567401</v>
      </c>
    </row>
    <row r="151" spans="3:7" ht="18.75" x14ac:dyDescent="0.3">
      <c r="C151" s="2">
        <v>45925</v>
      </c>
      <c r="D151" s="3" t="s">
        <v>39</v>
      </c>
      <c r="E151" s="5"/>
      <c r="F151" s="5">
        <v>284554.63</v>
      </c>
      <c r="G151" s="5">
        <f t="shared" si="5"/>
        <v>10282846.369999999</v>
      </c>
    </row>
    <row r="152" spans="3:7" ht="18.75" x14ac:dyDescent="0.3">
      <c r="C152" s="2">
        <v>45925</v>
      </c>
      <c r="D152" s="3" t="s">
        <v>99</v>
      </c>
      <c r="E152" s="5"/>
      <c r="F152" s="5">
        <v>82457.88</v>
      </c>
      <c r="G152" s="5">
        <f t="shared" si="5"/>
        <v>10200388.489999998</v>
      </c>
    </row>
    <row r="153" spans="3:7" ht="18.75" x14ac:dyDescent="0.3">
      <c r="C153" s="2">
        <v>45925</v>
      </c>
      <c r="D153" s="3" t="s">
        <v>36</v>
      </c>
      <c r="E153" s="5"/>
      <c r="F153" s="5">
        <v>128627.9</v>
      </c>
      <c r="G153" s="5">
        <f t="shared" si="5"/>
        <v>10071760.589999998</v>
      </c>
    </row>
    <row r="154" spans="3:7" ht="18.75" x14ac:dyDescent="0.3">
      <c r="C154" s="2">
        <v>45925</v>
      </c>
      <c r="D154" s="3" t="s">
        <v>55</v>
      </c>
      <c r="E154" s="5"/>
      <c r="F154" s="5">
        <v>27311.53</v>
      </c>
      <c r="G154" s="5">
        <f t="shared" si="5"/>
        <v>10044449.059999999</v>
      </c>
    </row>
    <row r="155" spans="3:7" ht="18.75" x14ac:dyDescent="0.3">
      <c r="C155" s="2">
        <v>45925</v>
      </c>
      <c r="D155" s="3" t="s">
        <v>25</v>
      </c>
      <c r="E155" s="5"/>
      <c r="F155" s="5">
        <v>455612.42</v>
      </c>
      <c r="G155" s="5">
        <f t="shared" si="5"/>
        <v>9588836.6399999987</v>
      </c>
    </row>
    <row r="156" spans="3:7" ht="18.75" x14ac:dyDescent="0.3">
      <c r="C156" s="2">
        <v>45925</v>
      </c>
      <c r="D156" s="4" t="s">
        <v>100</v>
      </c>
      <c r="E156" s="5"/>
      <c r="F156" s="5">
        <v>5763</v>
      </c>
      <c r="G156" s="5">
        <f t="shared" si="5"/>
        <v>9583073.6399999987</v>
      </c>
    </row>
    <row r="157" spans="3:7" ht="18.75" x14ac:dyDescent="0.3">
      <c r="C157" s="2">
        <v>45925</v>
      </c>
      <c r="D157" s="4" t="s">
        <v>58</v>
      </c>
      <c r="E157" s="5"/>
      <c r="F157" s="5">
        <v>35881.440000000002</v>
      </c>
      <c r="G157" s="5">
        <f t="shared" si="5"/>
        <v>9547192.1999999993</v>
      </c>
    </row>
    <row r="158" spans="3:7" ht="18.75" x14ac:dyDescent="0.3">
      <c r="C158" s="2">
        <v>45925</v>
      </c>
      <c r="D158" s="4" t="s">
        <v>101</v>
      </c>
      <c r="E158" s="5"/>
      <c r="F158" s="5">
        <v>104500</v>
      </c>
      <c r="G158" s="5">
        <f t="shared" si="5"/>
        <v>9442692.1999999993</v>
      </c>
    </row>
    <row r="159" spans="3:7" ht="18.75" x14ac:dyDescent="0.3">
      <c r="C159" s="2">
        <v>45925</v>
      </c>
      <c r="D159" s="4" t="s">
        <v>68</v>
      </c>
      <c r="E159" s="5"/>
      <c r="F159" s="5">
        <v>50903.77</v>
      </c>
      <c r="G159" s="5">
        <f t="shared" si="5"/>
        <v>9391788.4299999997</v>
      </c>
    </row>
    <row r="160" spans="3:7" ht="18.75" x14ac:dyDescent="0.3">
      <c r="C160" s="2">
        <v>45925</v>
      </c>
      <c r="D160" s="4" t="s">
        <v>102</v>
      </c>
      <c r="E160" s="5"/>
      <c r="F160" s="5">
        <v>164454.73000000001</v>
      </c>
      <c r="G160" s="5">
        <f t="shared" si="5"/>
        <v>9227333.6999999993</v>
      </c>
    </row>
    <row r="161" spans="3:7" ht="18.75" x14ac:dyDescent="0.3">
      <c r="C161" s="2">
        <v>45925</v>
      </c>
      <c r="D161" s="4" t="s">
        <v>23</v>
      </c>
      <c r="E161" s="5"/>
      <c r="F161" s="5">
        <v>29260</v>
      </c>
      <c r="G161" s="5">
        <f t="shared" si="5"/>
        <v>9198073.6999999993</v>
      </c>
    </row>
    <row r="162" spans="3:7" ht="18.75" x14ac:dyDescent="0.3">
      <c r="C162" s="2">
        <v>45925</v>
      </c>
      <c r="D162" s="4" t="s">
        <v>27</v>
      </c>
      <c r="E162" s="1"/>
      <c r="F162" s="5">
        <v>48934.03</v>
      </c>
      <c r="G162" s="5">
        <f t="shared" si="5"/>
        <v>9149139.6699999999</v>
      </c>
    </row>
    <row r="163" spans="3:7" ht="18.75" x14ac:dyDescent="0.3">
      <c r="C163" s="2">
        <v>45925</v>
      </c>
      <c r="D163" s="4" t="s">
        <v>16</v>
      </c>
      <c r="E163" s="1"/>
      <c r="F163" s="5">
        <v>89362.7</v>
      </c>
      <c r="G163" s="5">
        <f t="shared" si="5"/>
        <v>9059776.9700000007</v>
      </c>
    </row>
    <row r="164" spans="3:7" ht="18.75" x14ac:dyDescent="0.3">
      <c r="C164" s="2">
        <v>45925</v>
      </c>
      <c r="D164" s="13" t="s">
        <v>107</v>
      </c>
      <c r="E164" s="5">
        <v>4500</v>
      </c>
      <c r="F164" s="5"/>
      <c r="G164" s="5">
        <f>G163+E164</f>
        <v>9064276.9700000007</v>
      </c>
    </row>
    <row r="165" spans="3:7" ht="18.75" x14ac:dyDescent="0.3">
      <c r="C165" s="2">
        <v>45925</v>
      </c>
      <c r="D165" s="4" t="s">
        <v>7</v>
      </c>
      <c r="E165" s="5">
        <v>4200</v>
      </c>
      <c r="F165" s="1"/>
      <c r="G165" s="5">
        <f t="shared" ref="G165:G166" si="6">G164+E165</f>
        <v>9068476.9700000007</v>
      </c>
    </row>
    <row r="166" spans="3:7" ht="18.75" x14ac:dyDescent="0.3">
      <c r="C166" s="2">
        <v>45925</v>
      </c>
      <c r="D166" s="4" t="s">
        <v>7</v>
      </c>
      <c r="E166" s="5">
        <v>6100</v>
      </c>
      <c r="F166" s="1"/>
      <c r="G166" s="5">
        <f t="shared" si="6"/>
        <v>9074576.9700000007</v>
      </c>
    </row>
    <row r="167" spans="3:7" ht="18.75" x14ac:dyDescent="0.3">
      <c r="C167" s="2">
        <v>45926</v>
      </c>
      <c r="D167" s="4" t="s">
        <v>103</v>
      </c>
      <c r="E167" s="1"/>
      <c r="F167" s="5">
        <v>13844.02</v>
      </c>
      <c r="G167" s="5">
        <f>G166-F167</f>
        <v>9060732.9500000011</v>
      </c>
    </row>
    <row r="168" spans="3:7" ht="18.75" x14ac:dyDescent="0.3">
      <c r="C168" s="2">
        <v>45926</v>
      </c>
      <c r="D168" s="4" t="s">
        <v>107</v>
      </c>
      <c r="E168" s="5">
        <v>3000</v>
      </c>
      <c r="F168" s="5"/>
      <c r="G168" s="5">
        <f>G167+E168</f>
        <v>9063732.9500000011</v>
      </c>
    </row>
    <row r="169" spans="3:7" ht="18.75" x14ac:dyDescent="0.3">
      <c r="C169" s="2">
        <v>45926</v>
      </c>
      <c r="D169" s="4" t="s">
        <v>7</v>
      </c>
      <c r="E169" s="5">
        <v>10500</v>
      </c>
      <c r="F169" s="5"/>
      <c r="G169" s="5">
        <f t="shared" ref="G169:G177" si="7">G168+E169</f>
        <v>9074232.9500000011</v>
      </c>
    </row>
    <row r="170" spans="3:7" ht="18.75" x14ac:dyDescent="0.3">
      <c r="C170" s="2">
        <v>45926</v>
      </c>
      <c r="D170" s="4" t="s">
        <v>7</v>
      </c>
      <c r="E170" s="5">
        <v>16600</v>
      </c>
      <c r="F170" s="5"/>
      <c r="G170" s="5">
        <f t="shared" si="7"/>
        <v>9090832.9500000011</v>
      </c>
    </row>
    <row r="171" spans="3:7" ht="18.75" x14ac:dyDescent="0.3">
      <c r="C171" s="2">
        <v>45929</v>
      </c>
      <c r="D171" s="13" t="s">
        <v>107</v>
      </c>
      <c r="E171" s="5">
        <v>1500</v>
      </c>
      <c r="F171" s="5"/>
      <c r="G171" s="5">
        <f t="shared" si="7"/>
        <v>9092332.9500000011</v>
      </c>
    </row>
    <row r="172" spans="3:7" ht="18.75" x14ac:dyDescent="0.3">
      <c r="C172" s="2">
        <v>45929</v>
      </c>
      <c r="D172" s="4" t="s">
        <v>7</v>
      </c>
      <c r="E172" s="5">
        <v>11250</v>
      </c>
      <c r="F172" s="5"/>
      <c r="G172" s="5">
        <f t="shared" si="7"/>
        <v>9103582.9500000011</v>
      </c>
    </row>
    <row r="173" spans="3:7" ht="18.75" x14ac:dyDescent="0.3">
      <c r="C173" s="2">
        <v>45929</v>
      </c>
      <c r="D173" s="4" t="s">
        <v>7</v>
      </c>
      <c r="E173" s="5">
        <v>12050</v>
      </c>
      <c r="F173" s="5"/>
      <c r="G173" s="5">
        <f t="shared" si="7"/>
        <v>9115632.9500000011</v>
      </c>
    </row>
    <row r="174" spans="3:7" ht="18.75" x14ac:dyDescent="0.3">
      <c r="C174" s="2">
        <v>45930</v>
      </c>
      <c r="D174" s="13" t="s">
        <v>107</v>
      </c>
      <c r="E174" s="5">
        <v>2000</v>
      </c>
      <c r="F174" s="5"/>
      <c r="G174" s="5">
        <f t="shared" si="7"/>
        <v>9117632.9500000011</v>
      </c>
    </row>
    <row r="175" spans="3:7" ht="18.75" x14ac:dyDescent="0.3">
      <c r="C175" s="2">
        <v>45930</v>
      </c>
      <c r="D175" s="4" t="s">
        <v>7</v>
      </c>
      <c r="E175" s="5">
        <v>8400</v>
      </c>
      <c r="F175" s="1"/>
      <c r="G175" s="5">
        <f t="shared" si="7"/>
        <v>9126032.9500000011</v>
      </c>
    </row>
    <row r="176" spans="3:7" ht="18.75" x14ac:dyDescent="0.3">
      <c r="C176" s="2">
        <v>45930</v>
      </c>
      <c r="D176" s="4" t="s">
        <v>7</v>
      </c>
      <c r="E176" s="5">
        <v>4850</v>
      </c>
      <c r="F176" s="1"/>
      <c r="G176" s="5">
        <f t="shared" si="7"/>
        <v>9130882.9500000011</v>
      </c>
    </row>
    <row r="177" spans="3:7" ht="18.75" x14ac:dyDescent="0.3">
      <c r="C177" s="2">
        <v>45930</v>
      </c>
      <c r="D177" s="4" t="s">
        <v>33</v>
      </c>
      <c r="E177" s="5">
        <v>169343.78</v>
      </c>
      <c r="F177" s="1"/>
      <c r="G177" s="5">
        <f t="shared" si="7"/>
        <v>9300226.7300000004</v>
      </c>
    </row>
    <row r="178" spans="3:7" ht="18.75" x14ac:dyDescent="0.3">
      <c r="C178" s="2">
        <v>45930</v>
      </c>
      <c r="D178" s="4" t="s">
        <v>76</v>
      </c>
      <c r="E178" s="1"/>
      <c r="F178" s="5">
        <v>16784.560000000001</v>
      </c>
      <c r="G178" s="5">
        <f>G177-F178</f>
        <v>9283442.1699999999</v>
      </c>
    </row>
    <row r="180" spans="3:7" x14ac:dyDescent="0.25">
      <c r="C180" s="14" t="s">
        <v>127</v>
      </c>
      <c r="D180" s="15" t="s">
        <v>128</v>
      </c>
      <c r="F180" s="16" t="s">
        <v>129</v>
      </c>
    </row>
    <row r="181" spans="3:7" x14ac:dyDescent="0.25">
      <c r="C181" s="17" t="s">
        <v>130</v>
      </c>
      <c r="D181" s="18" t="s">
        <v>131</v>
      </c>
      <c r="F181" s="19" t="s">
        <v>132</v>
      </c>
    </row>
    <row r="182" spans="3:7" x14ac:dyDescent="0.25">
      <c r="C182" s="20" t="s">
        <v>133</v>
      </c>
      <c r="D182" s="21" t="s">
        <v>134</v>
      </c>
      <c r="F182" s="22" t="s">
        <v>135</v>
      </c>
    </row>
    <row r="188" spans="3:7" ht="15.75" x14ac:dyDescent="0.25">
      <c r="D188" s="8"/>
      <c r="E188" s="6" t="s">
        <v>59</v>
      </c>
      <c r="F188" s="6"/>
    </row>
    <row r="189" spans="3:7" x14ac:dyDescent="0.25">
      <c r="D189" s="8"/>
      <c r="E189" s="7" t="s">
        <v>109</v>
      </c>
      <c r="F189" s="7"/>
    </row>
    <row r="190" spans="3:7" x14ac:dyDescent="0.25">
      <c r="D190" s="8"/>
      <c r="E190" s="7" t="s">
        <v>110</v>
      </c>
      <c r="F190" s="7"/>
    </row>
    <row r="191" spans="3:7" x14ac:dyDescent="0.25">
      <c r="D191" s="8"/>
      <c r="E191" s="7" t="s">
        <v>61</v>
      </c>
      <c r="F191" s="7"/>
    </row>
    <row r="192" spans="3:7" x14ac:dyDescent="0.25">
      <c r="C192" s="9" t="s">
        <v>5</v>
      </c>
      <c r="D192" s="9" t="s">
        <v>0</v>
      </c>
      <c r="E192" s="9" t="s">
        <v>1</v>
      </c>
      <c r="F192" s="9" t="s">
        <v>2</v>
      </c>
      <c r="G192" s="9" t="s">
        <v>3</v>
      </c>
    </row>
    <row r="193" spans="3:7" ht="18.75" x14ac:dyDescent="0.3">
      <c r="C193" s="3">
        <v>45901</v>
      </c>
      <c r="D193" s="4" t="s">
        <v>4</v>
      </c>
      <c r="E193" s="5"/>
      <c r="F193" s="5"/>
      <c r="G193" s="5">
        <v>205451.17</v>
      </c>
    </row>
    <row r="194" spans="3:7" ht="18.75" x14ac:dyDescent="0.3">
      <c r="C194" s="3">
        <v>45902</v>
      </c>
      <c r="D194" s="4" t="s">
        <v>64</v>
      </c>
      <c r="E194" s="5"/>
      <c r="F194" s="5">
        <v>205185.94</v>
      </c>
      <c r="G194" s="5">
        <f>G193-F194</f>
        <v>265.23000000001048</v>
      </c>
    </row>
    <row r="195" spans="3:7" ht="18.75" x14ac:dyDescent="0.3">
      <c r="C195" s="3">
        <v>45902</v>
      </c>
      <c r="D195" s="4" t="s">
        <v>111</v>
      </c>
      <c r="E195" s="5"/>
      <c r="F195" s="5">
        <v>80</v>
      </c>
      <c r="G195" s="5">
        <f>G194-F195</f>
        <v>185.23000000001048</v>
      </c>
    </row>
    <row r="196" spans="3:7" ht="18.75" x14ac:dyDescent="0.3">
      <c r="C196" s="3">
        <v>45919</v>
      </c>
      <c r="D196" s="4" t="s">
        <v>112</v>
      </c>
      <c r="E196" s="5">
        <v>7499835.2199999997</v>
      </c>
      <c r="F196" s="5"/>
      <c r="G196" s="5">
        <f>G195+E196</f>
        <v>7500020.4500000002</v>
      </c>
    </row>
    <row r="197" spans="3:7" ht="18.75" x14ac:dyDescent="0.3">
      <c r="C197" s="3">
        <v>45922</v>
      </c>
      <c r="D197" s="4" t="s">
        <v>40</v>
      </c>
      <c r="E197" s="5"/>
      <c r="F197" s="5">
        <v>442921.4</v>
      </c>
      <c r="G197" s="5">
        <f>G196-F197</f>
        <v>7057099.0499999998</v>
      </c>
    </row>
    <row r="198" spans="3:7" ht="18.75" x14ac:dyDescent="0.3">
      <c r="C198" s="3">
        <v>45922</v>
      </c>
      <c r="D198" s="4" t="s">
        <v>19</v>
      </c>
      <c r="E198" s="5"/>
      <c r="F198" s="5">
        <v>365870.3</v>
      </c>
      <c r="G198" s="5">
        <f t="shared" ref="G198:G213" si="8">G197-F198</f>
        <v>6691228.75</v>
      </c>
    </row>
    <row r="199" spans="3:7" ht="18.75" x14ac:dyDescent="0.3">
      <c r="C199" s="3">
        <v>45922</v>
      </c>
      <c r="D199" s="4" t="s">
        <v>113</v>
      </c>
      <c r="E199" s="5"/>
      <c r="F199" s="5">
        <v>145509.32999999999</v>
      </c>
      <c r="G199" s="5">
        <f t="shared" si="8"/>
        <v>6545719.4199999999</v>
      </c>
    </row>
    <row r="200" spans="3:7" ht="18.75" x14ac:dyDescent="0.3">
      <c r="C200" s="3">
        <v>45922</v>
      </c>
      <c r="D200" s="4" t="s">
        <v>114</v>
      </c>
      <c r="E200" s="5"/>
      <c r="F200" s="5">
        <v>150885.17000000001</v>
      </c>
      <c r="G200" s="5">
        <f t="shared" si="8"/>
        <v>6394834.25</v>
      </c>
    </row>
    <row r="201" spans="3:7" ht="18.75" x14ac:dyDescent="0.3">
      <c r="C201" s="3">
        <v>45922</v>
      </c>
      <c r="D201" s="4" t="s">
        <v>115</v>
      </c>
      <c r="E201" s="5"/>
      <c r="F201" s="5">
        <v>171855</v>
      </c>
      <c r="G201" s="5">
        <f t="shared" si="8"/>
        <v>6222979.25</v>
      </c>
    </row>
    <row r="202" spans="3:7" ht="18.75" x14ac:dyDescent="0.3">
      <c r="C202" s="3">
        <v>45922</v>
      </c>
      <c r="D202" s="4" t="s">
        <v>38</v>
      </c>
      <c r="E202" s="5"/>
      <c r="F202" s="5">
        <v>393870</v>
      </c>
      <c r="G202" s="5">
        <f t="shared" si="8"/>
        <v>5829109.25</v>
      </c>
    </row>
    <row r="203" spans="3:7" ht="18.75" x14ac:dyDescent="0.3">
      <c r="C203" s="3">
        <v>45922</v>
      </c>
      <c r="D203" s="4" t="s">
        <v>28</v>
      </c>
      <c r="E203" s="5"/>
      <c r="F203" s="5">
        <v>686571.37</v>
      </c>
      <c r="G203" s="5">
        <f t="shared" si="8"/>
        <v>5142537.88</v>
      </c>
    </row>
    <row r="204" spans="3:7" ht="18.75" x14ac:dyDescent="0.3">
      <c r="C204" s="3">
        <v>45922</v>
      </c>
      <c r="D204" s="4" t="s">
        <v>18</v>
      </c>
      <c r="E204" s="5"/>
      <c r="F204" s="5">
        <v>303221</v>
      </c>
      <c r="G204" s="5">
        <f t="shared" si="8"/>
        <v>4839316.88</v>
      </c>
    </row>
    <row r="205" spans="3:7" ht="18.75" x14ac:dyDescent="0.3">
      <c r="C205" s="3">
        <v>45922</v>
      </c>
      <c r="D205" s="4" t="s">
        <v>57</v>
      </c>
      <c r="E205" s="5"/>
      <c r="F205" s="5">
        <v>1971864.51</v>
      </c>
      <c r="G205" s="5">
        <f t="shared" si="8"/>
        <v>2867452.37</v>
      </c>
    </row>
    <row r="206" spans="3:7" ht="18.75" x14ac:dyDescent="0.3">
      <c r="C206" s="3">
        <v>45922</v>
      </c>
      <c r="D206" s="4" t="s">
        <v>116</v>
      </c>
      <c r="E206" s="5"/>
      <c r="F206" s="5">
        <v>453715</v>
      </c>
      <c r="G206" s="5">
        <f t="shared" si="8"/>
        <v>2413737.37</v>
      </c>
    </row>
    <row r="207" spans="3:7" ht="18.75" x14ac:dyDescent="0.3">
      <c r="C207" s="3">
        <v>45922</v>
      </c>
      <c r="D207" s="12" t="s">
        <v>117</v>
      </c>
      <c r="E207" s="5"/>
      <c r="F207" s="5">
        <v>226362.54</v>
      </c>
      <c r="G207" s="5">
        <f t="shared" si="8"/>
        <v>2187374.83</v>
      </c>
    </row>
    <row r="208" spans="3:7" ht="18.75" x14ac:dyDescent="0.3">
      <c r="C208" s="3">
        <v>45922</v>
      </c>
      <c r="D208" s="4" t="s">
        <v>118</v>
      </c>
      <c r="E208" s="5"/>
      <c r="F208" s="5">
        <v>230408</v>
      </c>
      <c r="G208" s="5">
        <f t="shared" si="8"/>
        <v>1956966.83</v>
      </c>
    </row>
    <row r="209" spans="3:7" ht="18.75" x14ac:dyDescent="0.3">
      <c r="C209" s="3">
        <v>45922</v>
      </c>
      <c r="D209" s="4" t="s">
        <v>37</v>
      </c>
      <c r="E209" s="5"/>
      <c r="F209" s="5">
        <v>119700</v>
      </c>
      <c r="G209" s="5">
        <f t="shared" si="8"/>
        <v>1837266.83</v>
      </c>
    </row>
    <row r="210" spans="3:7" ht="18.75" x14ac:dyDescent="0.3">
      <c r="C210" s="3">
        <v>45922</v>
      </c>
      <c r="D210" s="4" t="s">
        <v>119</v>
      </c>
      <c r="E210" s="5"/>
      <c r="F210" s="5">
        <v>687107.34</v>
      </c>
      <c r="G210" s="5">
        <f t="shared" si="8"/>
        <v>1150159.4900000002</v>
      </c>
    </row>
    <row r="211" spans="3:7" ht="18.75" x14ac:dyDescent="0.3">
      <c r="C211" s="3">
        <v>45922</v>
      </c>
      <c r="D211" s="4" t="s">
        <v>67</v>
      </c>
      <c r="E211" s="5"/>
      <c r="F211" s="5">
        <v>124780.2</v>
      </c>
      <c r="G211" s="5">
        <f t="shared" si="8"/>
        <v>1025379.2900000003</v>
      </c>
    </row>
    <row r="212" spans="3:7" ht="18.75" x14ac:dyDescent="0.3">
      <c r="C212" s="3">
        <v>45922</v>
      </c>
      <c r="D212" s="4" t="s">
        <v>120</v>
      </c>
      <c r="E212" s="5"/>
      <c r="F212" s="5">
        <v>470440</v>
      </c>
      <c r="G212" s="5">
        <f t="shared" si="8"/>
        <v>554939.29000000027</v>
      </c>
    </row>
    <row r="213" spans="3:7" ht="18.75" x14ac:dyDescent="0.3">
      <c r="C213" s="3">
        <v>45922</v>
      </c>
      <c r="D213" s="4" t="s">
        <v>56</v>
      </c>
      <c r="E213" s="5"/>
      <c r="F213" s="5">
        <v>289702.5</v>
      </c>
      <c r="G213" s="5">
        <f t="shared" si="8"/>
        <v>265236.79000000027</v>
      </c>
    </row>
    <row r="214" spans="3:7" ht="18.75" x14ac:dyDescent="0.3">
      <c r="C214" s="3">
        <v>45922</v>
      </c>
      <c r="D214" s="4" t="s">
        <v>121</v>
      </c>
      <c r="E214" s="5">
        <v>226362.54</v>
      </c>
      <c r="F214" s="5"/>
      <c r="G214" s="5">
        <f>G213+E214</f>
        <v>491599.33000000031</v>
      </c>
    </row>
    <row r="215" spans="3:7" ht="18.75" x14ac:dyDescent="0.3">
      <c r="C215" s="3">
        <v>45925</v>
      </c>
      <c r="D215" s="4" t="s">
        <v>34</v>
      </c>
      <c r="E215" s="5"/>
      <c r="F215" s="5">
        <v>226362.54</v>
      </c>
      <c r="G215" s="5">
        <f>G214-F215</f>
        <v>265236.79000000027</v>
      </c>
    </row>
    <row r="216" spans="3:7" ht="18.75" x14ac:dyDescent="0.3">
      <c r="C216" s="3">
        <v>45925</v>
      </c>
      <c r="D216" s="4" t="s">
        <v>122</v>
      </c>
      <c r="E216" s="5"/>
      <c r="F216" s="5">
        <v>1650</v>
      </c>
      <c r="G216" s="5">
        <f t="shared" ref="G216:G221" si="9">G215-F216</f>
        <v>263586.79000000027</v>
      </c>
    </row>
    <row r="217" spans="3:7" ht="18.75" x14ac:dyDescent="0.3">
      <c r="C217" s="3">
        <v>45925</v>
      </c>
      <c r="D217" s="1" t="s">
        <v>123</v>
      </c>
      <c r="E217" s="1"/>
      <c r="F217" s="11">
        <v>3300</v>
      </c>
      <c r="G217" s="5">
        <f t="shared" si="9"/>
        <v>260286.79000000027</v>
      </c>
    </row>
    <row r="218" spans="3:7" ht="18.75" x14ac:dyDescent="0.3">
      <c r="C218" s="3">
        <v>45925</v>
      </c>
      <c r="D218" s="1" t="s">
        <v>124</v>
      </c>
      <c r="E218" s="1"/>
      <c r="F218" s="11">
        <v>1650</v>
      </c>
      <c r="G218" s="5">
        <f t="shared" si="9"/>
        <v>258636.79000000027</v>
      </c>
    </row>
    <row r="219" spans="3:7" ht="18.75" x14ac:dyDescent="0.3">
      <c r="C219" s="3">
        <v>45925</v>
      </c>
      <c r="D219" s="1" t="s">
        <v>125</v>
      </c>
      <c r="E219" s="1"/>
      <c r="F219" s="11">
        <v>3650</v>
      </c>
      <c r="G219" s="5">
        <f t="shared" si="9"/>
        <v>254986.79000000027</v>
      </c>
    </row>
    <row r="220" spans="3:7" ht="18.75" x14ac:dyDescent="0.3">
      <c r="C220" s="3">
        <v>47387</v>
      </c>
      <c r="D220" s="4" t="s">
        <v>64</v>
      </c>
      <c r="E220" s="1"/>
      <c r="F220" s="11">
        <v>243250.54</v>
      </c>
      <c r="G220" s="5">
        <f t="shared" si="9"/>
        <v>11736.250000000262</v>
      </c>
    </row>
    <row r="221" spans="3:7" ht="18.75" x14ac:dyDescent="0.3">
      <c r="C221" s="3">
        <v>45930</v>
      </c>
      <c r="D221" s="4" t="s">
        <v>126</v>
      </c>
      <c r="E221" s="1"/>
      <c r="F221" s="11">
        <v>11462.1</v>
      </c>
      <c r="G221" s="5">
        <f t="shared" si="9"/>
        <v>274.15000000026157</v>
      </c>
    </row>
    <row r="223" spans="3:7" x14ac:dyDescent="0.25">
      <c r="C223" s="14" t="s">
        <v>127</v>
      </c>
      <c r="D223" s="15" t="s">
        <v>128</v>
      </c>
      <c r="F223" s="16" t="s">
        <v>129</v>
      </c>
    </row>
    <row r="224" spans="3:7" x14ac:dyDescent="0.25">
      <c r="C224" s="17" t="s">
        <v>130</v>
      </c>
      <c r="D224" s="18" t="s">
        <v>131</v>
      </c>
      <c r="F224" s="19" t="s">
        <v>132</v>
      </c>
    </row>
    <row r="225" spans="3:6" x14ac:dyDescent="0.25">
      <c r="C225" s="20" t="s">
        <v>133</v>
      </c>
      <c r="D225" s="21" t="s">
        <v>134</v>
      </c>
      <c r="F225" s="22" t="s">
        <v>135</v>
      </c>
    </row>
  </sheetData>
  <pageMargins left="0.7" right="0.7" top="0.75" bottom="0.75" header="0.3" footer="0.3"/>
  <pageSetup paperSize="9" scale="4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2025-10-08T19:15:49Z</cp:lastPrinted>
  <dcterms:created xsi:type="dcterms:W3CDTF">2024-09-26T17:56:48Z</dcterms:created>
  <dcterms:modified xsi:type="dcterms:W3CDTF">2025-10-14T13:08:58Z</dcterms:modified>
</cp:coreProperties>
</file>