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LIBRO VS Y FR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8" i="1" l="1"/>
  <c r="G147" i="1"/>
  <c r="G121" i="1"/>
  <c r="G122" i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20" i="1"/>
  <c r="G13" i="1" l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l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</calcChain>
</file>

<file path=xl/sharedStrings.xml><?xml version="1.0" encoding="utf-8"?>
<sst xmlns="http://schemas.openxmlformats.org/spreadsheetml/2006/main" count="153" uniqueCount="92">
  <si>
    <t>DESCRIPCION</t>
  </si>
  <si>
    <t>INGRESOS</t>
  </si>
  <si>
    <t>EGRESOS</t>
  </si>
  <si>
    <t>BALANCE</t>
  </si>
  <si>
    <t>BALANCE INICIAL</t>
  </si>
  <si>
    <t>DEPOSITO ODONTOLOGIA</t>
  </si>
  <si>
    <t>FECHA</t>
  </si>
  <si>
    <t>DEPOSITO ARS HUMANO</t>
  </si>
  <si>
    <t xml:space="preserve"> Banco de Reservas de la Republica Dominicana</t>
  </si>
  <si>
    <t>VENTA DE SERVICIO</t>
  </si>
  <si>
    <t>(Valores Expresado en RD$)</t>
  </si>
  <si>
    <t>FONDO REPONIBLE</t>
  </si>
  <si>
    <t>Preparado por:</t>
  </si>
  <si>
    <t>Revisado por:</t>
  </si>
  <si>
    <t>Aprobado por:</t>
  </si>
  <si>
    <t>Licda. Maria Jimenez</t>
  </si>
  <si>
    <t>Lic.Darwin J. Mazueta</t>
  </si>
  <si>
    <t>Dra.Alicia E. Rivas.</t>
  </si>
  <si>
    <t>Contable</t>
  </si>
  <si>
    <t>Administrador</t>
  </si>
  <si>
    <t>Directora</t>
  </si>
  <si>
    <t>DEPOSITO ARS MONUMENTAL</t>
  </si>
  <si>
    <t>DEPOSITO ARS CMD</t>
  </si>
  <si>
    <t>FERRETERIA OCHOA,SA.</t>
  </si>
  <si>
    <t>DEPOSITO ARS RENACER</t>
  </si>
  <si>
    <t>DEPOSITO ARS META</t>
  </si>
  <si>
    <t>LAURA RAQUEL GUICHARDO</t>
  </si>
  <si>
    <t>ELADIO CONTRERAS</t>
  </si>
  <si>
    <t>AGROPECUARIA FERNANDEZ MUÑOZ</t>
  </si>
  <si>
    <t>JOSE ALFREDO VERAS</t>
  </si>
  <si>
    <t>LETERAGO,SRL.</t>
  </si>
  <si>
    <t>SUPLIMADE COMERCIAL</t>
  </si>
  <si>
    <t>SUED Y FARGESA,SRL.</t>
  </si>
  <si>
    <t xml:space="preserve"> AL 30 DE MAYO  2025</t>
  </si>
  <si>
    <t>CARGOS BANCARIOS AL 30 MAYO 2025</t>
  </si>
  <si>
    <t>DEPOSITO MAQUINA EXPENDIO</t>
  </si>
  <si>
    <t>DEPOSITO ARS YUNEN</t>
  </si>
  <si>
    <t>DEPOSITO  ARS SEMMA</t>
  </si>
  <si>
    <t>DEPOSITO ARS SENASA PENSIONADO</t>
  </si>
  <si>
    <t>DEPOSITO ARS SENASA CONTRIBUTIVO</t>
  </si>
  <si>
    <t>DEPOSITO ARS SENASA SUBSIDDIADO</t>
  </si>
  <si>
    <t>DEPOSITO ARS RESERVAS</t>
  </si>
  <si>
    <t>DEPOSITO ARS UNIVERSAL</t>
  </si>
  <si>
    <t>DEPOSITO ARS PRIMERA</t>
  </si>
  <si>
    <t>DEPOSITO ARS GMA</t>
  </si>
  <si>
    <t>POL TRANSPORTE Y LOGISTICA,SRL.</t>
  </si>
  <si>
    <t>ESTACION LA CEIBITA,SRL.</t>
  </si>
  <si>
    <t>RAMIMAGING,SRL.</t>
  </si>
  <si>
    <t>INDUSTRIAS BANILEJAS,SAS.</t>
  </si>
  <si>
    <t>DIRECCION GENERAL IMPUESTOS INTERNOS</t>
  </si>
  <si>
    <t>VERSAMED INTERNACIONAL,SRL.</t>
  </si>
  <si>
    <t>REMH MEDICAL,SRL.</t>
  </si>
  <si>
    <t>AGUA RANGEL,SRL.</t>
  </si>
  <si>
    <t>BIO NUCLEAR,SA.</t>
  </si>
  <si>
    <t>EDITORA DE LUXE,SRL.</t>
  </si>
  <si>
    <t>QQ MEDICAL RD,SRL</t>
  </si>
  <si>
    <t>GLOBAL MEDICA DOMINICANA GMD,SA.</t>
  </si>
  <si>
    <t>SERMEDINFO,SRL.</t>
  </si>
  <si>
    <t>GRUPO SOMED SOCIAL MEDICAL DATA,SRL.</t>
  </si>
  <si>
    <t>NOMINA INTERNA HOSPITAL</t>
  </si>
  <si>
    <t>NOMINA COMPLETIVO HOSPITAL</t>
  </si>
  <si>
    <t>COMPAÑÍA DOMINICANA TELEFONOS</t>
  </si>
  <si>
    <t>JOSE LUIS RAMIREZ LANTIGUA</t>
  </si>
  <si>
    <t>ANGEL RAFAEL GONZALEZ POLANCO</t>
  </si>
  <si>
    <t>TESORERIA DE LA SEGURIDAD SOCIAL</t>
  </si>
  <si>
    <t>JOEL A INOA</t>
  </si>
  <si>
    <t>JOSE MANUEL CASTELLANO CEPEDA</t>
  </si>
  <si>
    <t>NIKAURI HENRIQUEZ</t>
  </si>
  <si>
    <t>DE LOS SANTOS DENTAL</t>
  </si>
  <si>
    <t>INDO QUMICA,SAS</t>
  </si>
  <si>
    <t>DEPOSITO FONDO NO.03</t>
  </si>
  <si>
    <t>RAUDY ANTONIO BRITO</t>
  </si>
  <si>
    <t>ANGELICA MARIA</t>
  </si>
  <si>
    <t>DARWIN MANZUETA</t>
  </si>
  <si>
    <t>GLADYS JOSELINA</t>
  </si>
  <si>
    <t>JAIME ANTONIO</t>
  </si>
  <si>
    <t>ALTAGRACIO DE LA CRUZ</t>
  </si>
  <si>
    <t>DIGNA MERCEDES</t>
  </si>
  <si>
    <t>MARIA MAGDALENA</t>
  </si>
  <si>
    <t>SEAN DOMINICANA</t>
  </si>
  <si>
    <t>ZEN PHARMACEUTHICAL</t>
  </si>
  <si>
    <t>ALMANZAR Y ESTEVEZ</t>
  </si>
  <si>
    <t>BIO WIND</t>
  </si>
  <si>
    <t>COPEM HOSPICLINIC</t>
  </si>
  <si>
    <t>DISTRIBUIDORA PHARMAMON</t>
  </si>
  <si>
    <t>DISTRIBUIDORA ROKARY</t>
  </si>
  <si>
    <t>EMILIA ALTAGRACIA</t>
  </si>
  <si>
    <t>JORGE TORRES</t>
  </si>
  <si>
    <t>HOSPIFAR,SRL.</t>
  </si>
  <si>
    <t>HEXAPOWER PHARMA</t>
  </si>
  <si>
    <t>JIANCO SERVICES</t>
  </si>
  <si>
    <t>LINDE GAS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</si>
</sst>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/>
    </xf>
    <xf numFmtId="43" fontId="5" fillId="0" borderId="0" xfId="1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7" fillId="0" borderId="0" xfId="1" applyFont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1" applyFont="1" applyAlignment="1">
      <alignment horizontal="right" vertical="center"/>
    </xf>
    <xf numFmtId="14" fontId="9" fillId="0" borderId="1" xfId="0" applyNumberFormat="1" applyFont="1" applyBorder="1"/>
    <xf numFmtId="0" fontId="9" fillId="0" borderId="1" xfId="0" applyFont="1" applyBorder="1"/>
    <xf numFmtId="0" fontId="9" fillId="0" borderId="0" xfId="0" applyFont="1"/>
    <xf numFmtId="4" fontId="9" fillId="0" borderId="1" xfId="0" applyNumberFormat="1" applyFont="1" applyBorder="1"/>
    <xf numFmtId="14" fontId="10" fillId="0" borderId="1" xfId="0" applyNumberFormat="1" applyFont="1" applyBorder="1"/>
    <xf numFmtId="0" fontId="10" fillId="0" borderId="1" xfId="0" applyFont="1" applyBorder="1"/>
    <xf numFmtId="0" fontId="1" fillId="2" borderId="1" xfId="0" applyFont="1" applyFill="1" applyBorder="1"/>
    <xf numFmtId="14" fontId="9" fillId="0" borderId="0" xfId="0" applyNumberFormat="1" applyFont="1" applyBorder="1"/>
    <xf numFmtId="0" fontId="9" fillId="0" borderId="0" xfId="0" applyFont="1" applyBorder="1"/>
    <xf numFmtId="4" fontId="9" fillId="0" borderId="0" xfId="0" applyNumberFormat="1" applyFont="1" applyBorder="1"/>
    <xf numFmtId="0" fontId="1" fillId="2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933451</xdr:colOff>
      <xdr:row>0</xdr:row>
      <xdr:rowOff>0</xdr:rowOff>
    </xdr:from>
    <xdr:to>
      <xdr:col>6</xdr:col>
      <xdr:colOff>1095375</xdr:colOff>
      <xdr:row>4</xdr:row>
      <xdr:rowOff>152399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10E0A81-FDE6-4F29-A21D-4C7ECA394D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2457451" y="0"/>
          <a:ext cx="7800974" cy="923924"/>
        </a:xfrm>
        <a:prstGeom prst="rect">
          <a:avLst/>
        </a:prstGeom>
      </xdr:spPr>
    </xdr:pic>
    <xdr:clientData/>
  </xdr:twoCellAnchor>
  <xdr:twoCellAnchor editAs="oneCell">
    <xdr:from>
      <xdr:col>2</xdr:col>
      <xdr:colOff>1495425</xdr:colOff>
      <xdr:row>108</xdr:row>
      <xdr:rowOff>85725</xdr:rowOff>
    </xdr:from>
    <xdr:to>
      <xdr:col>6</xdr:col>
      <xdr:colOff>676275</xdr:colOff>
      <xdr:row>112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7DAD513-0B96-4896-A830-91EBAE0ECB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3019425" y="24974550"/>
          <a:ext cx="68199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I154"/>
  <sheetViews>
    <sheetView tabSelected="1" topLeftCell="B1" workbookViewId="0">
      <selection activeCell="D148" sqref="D148"/>
    </sheetView>
  </sheetViews>
  <sheetFormatPr baseColWidth="10" defaultRowHeight="15" x14ac:dyDescent="0.25"/>
  <cols>
    <col min="1" max="1" width="11.42578125" customWidth="1"/>
    <col min="3" max="3" width="25.5703125" customWidth="1"/>
    <col min="4" max="4" width="52.140625" customWidth="1"/>
    <col min="5" max="5" width="20.85546875" customWidth="1"/>
    <col min="6" max="6" width="16" customWidth="1"/>
    <col min="7" max="7" width="18.42578125" customWidth="1"/>
  </cols>
  <sheetData>
    <row r="4" spans="3:9" ht="15.75" customHeight="1" x14ac:dyDescent="0.25"/>
    <row r="5" spans="3:9" ht="15.75" customHeight="1" x14ac:dyDescent="0.25">
      <c r="G5" s="2"/>
    </row>
    <row r="6" spans="3:9" ht="15" customHeight="1" x14ac:dyDescent="0.25">
      <c r="D6" s="2" t="s">
        <v>8</v>
      </c>
      <c r="E6" s="3"/>
      <c r="F6" s="3"/>
    </row>
    <row r="7" spans="3:9" ht="15.75" x14ac:dyDescent="0.25">
      <c r="D7" s="3" t="s">
        <v>33</v>
      </c>
      <c r="E7" s="3"/>
      <c r="I7" s="4"/>
    </row>
    <row r="8" spans="3:9" ht="15" customHeight="1" x14ac:dyDescent="0.25">
      <c r="D8" s="3" t="s">
        <v>9</v>
      </c>
      <c r="E8" s="1"/>
      <c r="I8" s="5"/>
    </row>
    <row r="9" spans="3:9" ht="15" customHeight="1" x14ac:dyDescent="0.25">
      <c r="D9" s="3" t="s">
        <v>10</v>
      </c>
      <c r="I9" s="5"/>
    </row>
    <row r="10" spans="3:9" ht="15" customHeight="1" x14ac:dyDescent="0.25">
      <c r="C10" s="1"/>
    </row>
    <row r="11" spans="3:9" x14ac:dyDescent="0.25">
      <c r="C11" s="27" t="s">
        <v>6</v>
      </c>
      <c r="D11" s="23" t="s">
        <v>0</v>
      </c>
      <c r="E11" s="23" t="s">
        <v>1</v>
      </c>
      <c r="F11" s="23" t="s">
        <v>2</v>
      </c>
      <c r="G11" s="23" t="s">
        <v>3</v>
      </c>
    </row>
    <row r="12" spans="3:9" ht="18.75" x14ac:dyDescent="0.3">
      <c r="C12" s="17">
        <v>45778</v>
      </c>
      <c r="D12" s="18" t="s">
        <v>4</v>
      </c>
      <c r="E12" s="19"/>
      <c r="F12" s="20"/>
      <c r="G12" s="20">
        <v>2806069.74</v>
      </c>
    </row>
    <row r="13" spans="3:9" ht="18.75" x14ac:dyDescent="0.3">
      <c r="C13" s="17">
        <v>45778</v>
      </c>
      <c r="D13" s="17" t="s">
        <v>36</v>
      </c>
      <c r="E13" s="20">
        <v>26521.1</v>
      </c>
      <c r="F13" s="20"/>
      <c r="G13" s="20">
        <f>G12+E13</f>
        <v>2832590.8400000003</v>
      </c>
    </row>
    <row r="14" spans="3:9" ht="18.75" x14ac:dyDescent="0.3">
      <c r="C14" s="17">
        <v>45778</v>
      </c>
      <c r="D14" s="18" t="s">
        <v>37</v>
      </c>
      <c r="E14" s="20">
        <v>37619.42</v>
      </c>
      <c r="F14" s="20"/>
      <c r="G14" s="20">
        <f t="shared" ref="G14:G24" si="0">G13+E14</f>
        <v>2870210.2600000002</v>
      </c>
    </row>
    <row r="15" spans="3:9" ht="18.75" x14ac:dyDescent="0.3">
      <c r="C15" s="17">
        <v>45778</v>
      </c>
      <c r="D15" s="18" t="s">
        <v>5</v>
      </c>
      <c r="E15" s="20">
        <v>9500</v>
      </c>
      <c r="F15" s="20"/>
      <c r="G15" s="20">
        <f t="shared" si="0"/>
        <v>2879710.2600000002</v>
      </c>
    </row>
    <row r="16" spans="3:9" ht="18.75" x14ac:dyDescent="0.3">
      <c r="C16" s="17">
        <v>45779</v>
      </c>
      <c r="D16" s="18" t="s">
        <v>38</v>
      </c>
      <c r="E16" s="20">
        <v>3322.88</v>
      </c>
      <c r="F16" s="20"/>
      <c r="G16" s="20">
        <f t="shared" si="0"/>
        <v>2883033.14</v>
      </c>
    </row>
    <row r="17" spans="3:7" ht="18.75" x14ac:dyDescent="0.3">
      <c r="C17" s="17">
        <v>45779</v>
      </c>
      <c r="D17" s="18" t="s">
        <v>25</v>
      </c>
      <c r="E17" s="20">
        <v>7229</v>
      </c>
      <c r="F17" s="20"/>
      <c r="G17" s="20">
        <f t="shared" si="0"/>
        <v>2890262.14</v>
      </c>
    </row>
    <row r="18" spans="3:7" ht="18.75" x14ac:dyDescent="0.3">
      <c r="C18" s="17">
        <v>45779</v>
      </c>
      <c r="D18" s="18" t="s">
        <v>39</v>
      </c>
      <c r="E18" s="20">
        <v>2113444.4</v>
      </c>
      <c r="F18" s="20"/>
      <c r="G18" s="20">
        <f t="shared" si="0"/>
        <v>5003706.54</v>
      </c>
    </row>
    <row r="19" spans="3:7" ht="18.75" x14ac:dyDescent="0.3">
      <c r="C19" s="17">
        <v>45783</v>
      </c>
      <c r="D19" s="18" t="s">
        <v>40</v>
      </c>
      <c r="E19" s="20">
        <v>3271337.1</v>
      </c>
      <c r="F19" s="20"/>
      <c r="G19" s="20">
        <f t="shared" si="0"/>
        <v>8275043.6400000006</v>
      </c>
    </row>
    <row r="20" spans="3:7" ht="18.75" x14ac:dyDescent="0.3">
      <c r="C20" s="17">
        <v>45783</v>
      </c>
      <c r="D20" s="18" t="s">
        <v>5</v>
      </c>
      <c r="E20" s="20">
        <v>12100</v>
      </c>
      <c r="F20" s="20"/>
      <c r="G20" s="20">
        <f t="shared" si="0"/>
        <v>8287143.6400000006</v>
      </c>
    </row>
    <row r="21" spans="3:7" ht="18.75" x14ac:dyDescent="0.3">
      <c r="C21" s="17">
        <v>45783</v>
      </c>
      <c r="D21" s="18" t="s">
        <v>5</v>
      </c>
      <c r="E21" s="20">
        <v>11400</v>
      </c>
      <c r="F21" s="20"/>
      <c r="G21" s="20">
        <f t="shared" si="0"/>
        <v>8298543.6400000006</v>
      </c>
    </row>
    <row r="22" spans="3:7" ht="18.75" x14ac:dyDescent="0.3">
      <c r="C22" s="17">
        <v>45783</v>
      </c>
      <c r="D22" s="18" t="s">
        <v>5</v>
      </c>
      <c r="E22" s="20">
        <v>50000</v>
      </c>
      <c r="F22" s="20"/>
      <c r="G22" s="20">
        <f t="shared" si="0"/>
        <v>8348543.6400000006</v>
      </c>
    </row>
    <row r="23" spans="3:7" ht="18.75" x14ac:dyDescent="0.3">
      <c r="C23" s="17">
        <v>45784</v>
      </c>
      <c r="D23" s="18" t="s">
        <v>5</v>
      </c>
      <c r="E23" s="20">
        <v>2500</v>
      </c>
      <c r="F23" s="20"/>
      <c r="G23" s="20">
        <f t="shared" si="0"/>
        <v>8351043.6400000006</v>
      </c>
    </row>
    <row r="24" spans="3:7" ht="18.75" x14ac:dyDescent="0.3">
      <c r="C24" s="17">
        <v>45785</v>
      </c>
      <c r="D24" s="18" t="s">
        <v>5</v>
      </c>
      <c r="E24" s="20">
        <v>11400</v>
      </c>
      <c r="F24" s="20"/>
      <c r="G24" s="20">
        <f t="shared" si="0"/>
        <v>8362443.6400000006</v>
      </c>
    </row>
    <row r="25" spans="3:7" ht="18.75" x14ac:dyDescent="0.3">
      <c r="C25" s="17">
        <v>45786</v>
      </c>
      <c r="D25" s="18" t="s">
        <v>45</v>
      </c>
      <c r="E25" s="20"/>
      <c r="F25" s="20">
        <v>38000</v>
      </c>
      <c r="G25" s="20">
        <f>G24-F25</f>
        <v>8324443.6400000006</v>
      </c>
    </row>
    <row r="26" spans="3:7" ht="18.75" x14ac:dyDescent="0.3">
      <c r="C26" s="17">
        <v>45786</v>
      </c>
      <c r="D26" s="18" t="s">
        <v>46</v>
      </c>
      <c r="E26" s="20"/>
      <c r="F26" s="20">
        <v>197353.71</v>
      </c>
      <c r="G26" s="20">
        <f t="shared" ref="G26:G44" si="1">G25-F26</f>
        <v>8127089.9300000006</v>
      </c>
    </row>
    <row r="27" spans="3:7" ht="18.75" x14ac:dyDescent="0.3">
      <c r="C27" s="17">
        <v>45786</v>
      </c>
      <c r="D27" s="18" t="s">
        <v>47</v>
      </c>
      <c r="E27" s="20"/>
      <c r="F27" s="20">
        <v>48346.28</v>
      </c>
      <c r="G27" s="20">
        <f t="shared" si="1"/>
        <v>8078743.6500000004</v>
      </c>
    </row>
    <row r="28" spans="3:7" ht="18.75" x14ac:dyDescent="0.3">
      <c r="C28" s="17">
        <v>45786</v>
      </c>
      <c r="D28" s="18" t="s">
        <v>48</v>
      </c>
      <c r="E28" s="20"/>
      <c r="F28" s="20">
        <v>77760.45</v>
      </c>
      <c r="G28" s="20">
        <f t="shared" si="1"/>
        <v>8000983.2000000002</v>
      </c>
    </row>
    <row r="29" spans="3:7" ht="18.75" x14ac:dyDescent="0.3">
      <c r="C29" s="17">
        <v>45786</v>
      </c>
      <c r="D29" s="18" t="s">
        <v>49</v>
      </c>
      <c r="E29" s="20"/>
      <c r="F29" s="20">
        <v>54754.12</v>
      </c>
      <c r="G29" s="20">
        <f t="shared" si="1"/>
        <v>7946229.0800000001</v>
      </c>
    </row>
    <row r="30" spans="3:7" ht="18.75" x14ac:dyDescent="0.3">
      <c r="C30" s="17">
        <v>45786</v>
      </c>
      <c r="D30" s="18" t="s">
        <v>49</v>
      </c>
      <c r="E30" s="20"/>
      <c r="F30" s="20">
        <v>885.3</v>
      </c>
      <c r="G30" s="20">
        <f t="shared" si="1"/>
        <v>7945343.7800000003</v>
      </c>
    </row>
    <row r="31" spans="3:7" ht="18.75" x14ac:dyDescent="0.3">
      <c r="C31" s="17">
        <v>45786</v>
      </c>
      <c r="D31" s="18" t="s">
        <v>49</v>
      </c>
      <c r="E31" s="20"/>
      <c r="F31" s="20">
        <v>885.3</v>
      </c>
      <c r="G31" s="20">
        <f t="shared" si="1"/>
        <v>7944458.4800000004</v>
      </c>
    </row>
    <row r="32" spans="3:7" ht="18.75" x14ac:dyDescent="0.3">
      <c r="C32" s="17">
        <v>45786</v>
      </c>
      <c r="D32" s="18" t="s">
        <v>49</v>
      </c>
      <c r="E32" s="20"/>
      <c r="F32" s="20">
        <v>885.3</v>
      </c>
      <c r="G32" s="20">
        <f t="shared" si="1"/>
        <v>7943573.1800000006</v>
      </c>
    </row>
    <row r="33" spans="3:7" ht="18.75" x14ac:dyDescent="0.3">
      <c r="C33" s="17">
        <v>45786</v>
      </c>
      <c r="D33" s="18" t="s">
        <v>49</v>
      </c>
      <c r="E33" s="20"/>
      <c r="F33" s="20">
        <v>885.3</v>
      </c>
      <c r="G33" s="20">
        <f t="shared" si="1"/>
        <v>7942687.8800000008</v>
      </c>
    </row>
    <row r="34" spans="3:7" ht="18.75" x14ac:dyDescent="0.3">
      <c r="C34" s="17">
        <v>45786</v>
      </c>
      <c r="D34" s="18" t="s">
        <v>49</v>
      </c>
      <c r="E34" s="20"/>
      <c r="F34" s="20">
        <v>885.3</v>
      </c>
      <c r="G34" s="20">
        <f t="shared" si="1"/>
        <v>7941802.580000001</v>
      </c>
    </row>
    <row r="35" spans="3:7" ht="18.75" x14ac:dyDescent="0.3">
      <c r="C35" s="17">
        <v>45786</v>
      </c>
      <c r="D35" s="18" t="s">
        <v>49</v>
      </c>
      <c r="E35" s="20"/>
      <c r="F35" s="20">
        <v>885.3</v>
      </c>
      <c r="G35" s="20">
        <f t="shared" si="1"/>
        <v>7940917.2800000012</v>
      </c>
    </row>
    <row r="36" spans="3:7" ht="18.75" x14ac:dyDescent="0.3">
      <c r="C36" s="17">
        <v>45786</v>
      </c>
      <c r="D36" s="18" t="s">
        <v>49</v>
      </c>
      <c r="E36" s="20"/>
      <c r="F36" s="20">
        <v>251476.74</v>
      </c>
      <c r="G36" s="20">
        <f t="shared" si="1"/>
        <v>7689440.540000001</v>
      </c>
    </row>
    <row r="37" spans="3:7" ht="18.75" x14ac:dyDescent="0.3">
      <c r="C37" s="17">
        <v>45786</v>
      </c>
      <c r="D37" s="18" t="s">
        <v>50</v>
      </c>
      <c r="E37" s="20"/>
      <c r="F37" s="20">
        <v>72768.5</v>
      </c>
      <c r="G37" s="20">
        <f t="shared" si="1"/>
        <v>7616672.040000001</v>
      </c>
    </row>
    <row r="38" spans="3:7" ht="18.75" x14ac:dyDescent="0.3">
      <c r="C38" s="17">
        <v>45786</v>
      </c>
      <c r="D38" s="18" t="s">
        <v>51</v>
      </c>
      <c r="E38" s="20"/>
      <c r="F38" s="20">
        <v>92625</v>
      </c>
      <c r="G38" s="20">
        <f t="shared" si="1"/>
        <v>7524047.040000001</v>
      </c>
    </row>
    <row r="39" spans="3:7" ht="18.75" x14ac:dyDescent="0.3">
      <c r="C39" s="17">
        <v>45786</v>
      </c>
      <c r="D39" s="18" t="s">
        <v>52</v>
      </c>
      <c r="E39" s="20"/>
      <c r="F39" s="20">
        <v>3847.5</v>
      </c>
      <c r="G39" s="20">
        <f t="shared" si="1"/>
        <v>7520199.540000001</v>
      </c>
    </row>
    <row r="40" spans="3:7" ht="18.75" x14ac:dyDescent="0.3">
      <c r="C40" s="17">
        <v>45786</v>
      </c>
      <c r="D40" s="18" t="s">
        <v>50</v>
      </c>
      <c r="E40" s="20"/>
      <c r="F40" s="20">
        <v>11417.6</v>
      </c>
      <c r="G40" s="20">
        <f t="shared" si="1"/>
        <v>7508781.9400000013</v>
      </c>
    </row>
    <row r="41" spans="3:7" ht="18.75" x14ac:dyDescent="0.3">
      <c r="C41" s="17">
        <v>45786</v>
      </c>
      <c r="D41" s="18" t="s">
        <v>23</v>
      </c>
      <c r="E41" s="20"/>
      <c r="F41" s="20">
        <v>5000</v>
      </c>
      <c r="G41" s="20">
        <f t="shared" si="1"/>
        <v>7503781.9400000013</v>
      </c>
    </row>
    <row r="42" spans="3:7" ht="18.75" x14ac:dyDescent="0.3">
      <c r="C42" s="17">
        <v>45786</v>
      </c>
      <c r="D42" s="18" t="s">
        <v>53</v>
      </c>
      <c r="E42" s="20"/>
      <c r="F42" s="20">
        <v>790348.95</v>
      </c>
      <c r="G42" s="20">
        <f t="shared" si="1"/>
        <v>6713432.9900000012</v>
      </c>
    </row>
    <row r="43" spans="3:7" ht="18.75" x14ac:dyDescent="0.3">
      <c r="C43" s="17">
        <v>45786</v>
      </c>
      <c r="D43" s="18" t="s">
        <v>54</v>
      </c>
      <c r="E43" s="20"/>
      <c r="F43" s="20">
        <v>467876.5</v>
      </c>
      <c r="G43" s="20">
        <f t="shared" si="1"/>
        <v>6245556.4900000012</v>
      </c>
    </row>
    <row r="44" spans="3:7" ht="18.75" x14ac:dyDescent="0.3">
      <c r="C44" s="17">
        <v>45786</v>
      </c>
      <c r="D44" s="18" t="s">
        <v>47</v>
      </c>
      <c r="E44" s="20"/>
      <c r="F44" s="20">
        <v>175724.58</v>
      </c>
      <c r="G44" s="20">
        <f t="shared" si="1"/>
        <v>6069831.9100000011</v>
      </c>
    </row>
    <row r="45" spans="3:7" ht="18.75" x14ac:dyDescent="0.3">
      <c r="C45" s="17">
        <v>45786</v>
      </c>
      <c r="D45" s="18" t="s">
        <v>5</v>
      </c>
      <c r="E45" s="20">
        <v>7300</v>
      </c>
      <c r="F45" s="20"/>
      <c r="G45" s="20">
        <f>G44+E45</f>
        <v>6077131.9100000011</v>
      </c>
    </row>
    <row r="46" spans="3:7" ht="18.75" x14ac:dyDescent="0.3">
      <c r="C46" s="17">
        <v>45789</v>
      </c>
      <c r="D46" s="18" t="s">
        <v>5</v>
      </c>
      <c r="E46" s="20">
        <v>2800</v>
      </c>
      <c r="F46" s="20"/>
      <c r="G46" s="20">
        <f t="shared" ref="G46:G52" si="2">G45+E46</f>
        <v>6079931.9100000011</v>
      </c>
    </row>
    <row r="47" spans="3:7" ht="18.75" x14ac:dyDescent="0.3">
      <c r="C47" s="17">
        <v>45790</v>
      </c>
      <c r="D47" s="18" t="s">
        <v>5</v>
      </c>
      <c r="E47" s="20">
        <v>16300</v>
      </c>
      <c r="F47" s="20"/>
      <c r="G47" s="20">
        <f t="shared" si="2"/>
        <v>6096231.9100000011</v>
      </c>
    </row>
    <row r="48" spans="3:7" ht="18.75" x14ac:dyDescent="0.3">
      <c r="C48" s="17">
        <v>45791</v>
      </c>
      <c r="D48" s="18" t="s">
        <v>5</v>
      </c>
      <c r="E48" s="20">
        <v>11100</v>
      </c>
      <c r="F48" s="20"/>
      <c r="G48" s="20">
        <f t="shared" si="2"/>
        <v>6107331.9100000011</v>
      </c>
    </row>
    <row r="49" spans="3:7" ht="18.75" x14ac:dyDescent="0.3">
      <c r="C49" s="17">
        <v>45792</v>
      </c>
      <c r="D49" s="18" t="s">
        <v>39</v>
      </c>
      <c r="E49" s="20">
        <v>273810.34999999998</v>
      </c>
      <c r="F49" s="20"/>
      <c r="G49" s="20">
        <f t="shared" si="2"/>
        <v>6381142.2600000007</v>
      </c>
    </row>
    <row r="50" spans="3:7" ht="18.75" x14ac:dyDescent="0.3">
      <c r="C50" s="17">
        <v>45792</v>
      </c>
      <c r="D50" s="18" t="s">
        <v>5</v>
      </c>
      <c r="E50" s="20">
        <v>3700</v>
      </c>
      <c r="F50" s="20"/>
      <c r="G50" s="20">
        <f t="shared" si="2"/>
        <v>6384842.2600000007</v>
      </c>
    </row>
    <row r="51" spans="3:7" ht="18.75" x14ac:dyDescent="0.3">
      <c r="C51" s="17">
        <v>45792</v>
      </c>
      <c r="D51" s="18" t="s">
        <v>41</v>
      </c>
      <c r="E51" s="20">
        <v>5047.34</v>
      </c>
      <c r="F51" s="20"/>
      <c r="G51" s="20">
        <f t="shared" si="2"/>
        <v>6389889.6000000006</v>
      </c>
    </row>
    <row r="52" spans="3:7" ht="18.75" x14ac:dyDescent="0.3">
      <c r="C52" s="17">
        <v>45793</v>
      </c>
      <c r="D52" s="18" t="s">
        <v>35</v>
      </c>
      <c r="E52" s="20">
        <v>10000</v>
      </c>
      <c r="F52" s="20"/>
      <c r="G52" s="20">
        <f t="shared" si="2"/>
        <v>6399889.6000000006</v>
      </c>
    </row>
    <row r="53" spans="3:7" ht="18.75" x14ac:dyDescent="0.3">
      <c r="C53" s="17">
        <v>45793</v>
      </c>
      <c r="D53" s="18" t="s">
        <v>55</v>
      </c>
      <c r="E53" s="20"/>
      <c r="F53" s="20">
        <v>427387.47</v>
      </c>
      <c r="G53" s="20">
        <f>G52-F53</f>
        <v>5972502.1300000008</v>
      </c>
    </row>
    <row r="54" spans="3:7" ht="18.75" x14ac:dyDescent="0.3">
      <c r="C54" s="17">
        <v>45793</v>
      </c>
      <c r="D54" s="18" t="s">
        <v>56</v>
      </c>
      <c r="E54" s="20"/>
      <c r="F54" s="20">
        <v>2112088.4500000002</v>
      </c>
      <c r="G54" s="20">
        <f t="shared" ref="G54:G58" si="3">G53-F54</f>
        <v>3860413.6800000006</v>
      </c>
    </row>
    <row r="55" spans="3:7" ht="18.75" x14ac:dyDescent="0.3">
      <c r="C55" s="17">
        <v>45793</v>
      </c>
      <c r="D55" s="18" t="s">
        <v>49</v>
      </c>
      <c r="E55" s="20"/>
      <c r="F55" s="20">
        <v>163520.28</v>
      </c>
      <c r="G55" s="20">
        <f t="shared" si="3"/>
        <v>3696893.4000000008</v>
      </c>
    </row>
    <row r="56" spans="3:7" ht="18.75" x14ac:dyDescent="0.3">
      <c r="C56" s="17">
        <v>45793</v>
      </c>
      <c r="D56" s="18" t="s">
        <v>57</v>
      </c>
      <c r="E56" s="20"/>
      <c r="F56" s="20">
        <v>152000</v>
      </c>
      <c r="G56" s="20">
        <f t="shared" si="3"/>
        <v>3544893.4000000008</v>
      </c>
    </row>
    <row r="57" spans="3:7" ht="18.75" x14ac:dyDescent="0.3">
      <c r="C57" s="17">
        <v>45793</v>
      </c>
      <c r="D57" s="18" t="s">
        <v>58</v>
      </c>
      <c r="E57" s="20"/>
      <c r="F57" s="20">
        <v>580142</v>
      </c>
      <c r="G57" s="20">
        <f t="shared" si="3"/>
        <v>2964751.4000000008</v>
      </c>
    </row>
    <row r="58" spans="3:7" ht="18.75" x14ac:dyDescent="0.3">
      <c r="C58" s="17">
        <v>45793</v>
      </c>
      <c r="D58" s="18" t="s">
        <v>32</v>
      </c>
      <c r="E58" s="20"/>
      <c r="F58" s="20">
        <v>308202</v>
      </c>
      <c r="G58" s="20">
        <f t="shared" si="3"/>
        <v>2656549.4000000008</v>
      </c>
    </row>
    <row r="59" spans="3:7" ht="18.75" x14ac:dyDescent="0.3">
      <c r="C59" s="17">
        <v>45793</v>
      </c>
      <c r="D59" s="18" t="s">
        <v>5</v>
      </c>
      <c r="E59" s="20">
        <v>14700</v>
      </c>
      <c r="F59" s="20"/>
      <c r="G59" s="20">
        <f>G58+E59</f>
        <v>2671249.4000000008</v>
      </c>
    </row>
    <row r="60" spans="3:7" ht="18.75" x14ac:dyDescent="0.3">
      <c r="C60" s="17">
        <v>45793</v>
      </c>
      <c r="D60" s="18" t="s">
        <v>5</v>
      </c>
      <c r="E60" s="20">
        <v>1100</v>
      </c>
      <c r="F60" s="20"/>
      <c r="G60" s="20">
        <f>G59+E60</f>
        <v>2672349.4000000008</v>
      </c>
    </row>
    <row r="61" spans="3:7" ht="18.75" x14ac:dyDescent="0.3">
      <c r="C61" s="17">
        <v>45793</v>
      </c>
      <c r="D61" s="18" t="s">
        <v>22</v>
      </c>
      <c r="E61" s="20">
        <v>29213.24</v>
      </c>
      <c r="F61" s="20"/>
      <c r="G61" s="20">
        <f t="shared" ref="G61:G73" si="4">G60+E61</f>
        <v>2701562.6400000011</v>
      </c>
    </row>
    <row r="62" spans="3:7" ht="18.75" x14ac:dyDescent="0.3">
      <c r="C62" s="17">
        <v>45796</v>
      </c>
      <c r="D62" s="18" t="s">
        <v>21</v>
      </c>
      <c r="E62" s="20">
        <v>270999.65999999997</v>
      </c>
      <c r="F62" s="20"/>
      <c r="G62" s="20">
        <f t="shared" si="4"/>
        <v>2972562.3000000012</v>
      </c>
    </row>
    <row r="63" spans="3:7" ht="18.75" x14ac:dyDescent="0.3">
      <c r="C63" s="17">
        <v>45796</v>
      </c>
      <c r="D63" s="18" t="s">
        <v>24</v>
      </c>
      <c r="E63" s="20">
        <v>118996.61</v>
      </c>
      <c r="F63" s="20"/>
      <c r="G63" s="20">
        <f t="shared" si="4"/>
        <v>3091558.9100000011</v>
      </c>
    </row>
    <row r="64" spans="3:7" ht="18.75" x14ac:dyDescent="0.3">
      <c r="C64" s="17">
        <v>45796</v>
      </c>
      <c r="D64" s="18" t="s">
        <v>5</v>
      </c>
      <c r="E64" s="20">
        <v>9200</v>
      </c>
      <c r="F64" s="20"/>
      <c r="G64" s="20">
        <f t="shared" si="4"/>
        <v>3100758.9100000011</v>
      </c>
    </row>
    <row r="65" spans="3:7" ht="18.75" x14ac:dyDescent="0.3">
      <c r="C65" s="17">
        <v>45797</v>
      </c>
      <c r="D65" s="18" t="s">
        <v>42</v>
      </c>
      <c r="E65" s="20">
        <v>244393.5</v>
      </c>
      <c r="F65" s="20"/>
      <c r="G65" s="20">
        <f t="shared" si="4"/>
        <v>3345152.4100000011</v>
      </c>
    </row>
    <row r="66" spans="3:7" ht="18.75" x14ac:dyDescent="0.3">
      <c r="C66" s="17">
        <v>45797</v>
      </c>
      <c r="D66" s="18" t="s">
        <v>5</v>
      </c>
      <c r="E66" s="20">
        <v>18900</v>
      </c>
      <c r="F66" s="20"/>
      <c r="G66" s="20">
        <f t="shared" si="4"/>
        <v>3364052.4100000011</v>
      </c>
    </row>
    <row r="67" spans="3:7" ht="18.75" x14ac:dyDescent="0.3">
      <c r="C67" s="17">
        <v>45798</v>
      </c>
      <c r="D67" s="18" t="s">
        <v>5</v>
      </c>
      <c r="E67" s="20">
        <v>20200</v>
      </c>
      <c r="F67" s="20"/>
      <c r="G67" s="20">
        <f t="shared" si="4"/>
        <v>3384252.4100000011</v>
      </c>
    </row>
    <row r="68" spans="3:7" ht="18.75" x14ac:dyDescent="0.3">
      <c r="C68" s="17">
        <v>45799</v>
      </c>
      <c r="D68" s="18" t="s">
        <v>38</v>
      </c>
      <c r="E68" s="20">
        <v>7227.39</v>
      </c>
      <c r="F68" s="20"/>
      <c r="G68" s="20">
        <f t="shared" si="4"/>
        <v>3391479.8000000012</v>
      </c>
    </row>
    <row r="69" spans="3:7" ht="18.75" x14ac:dyDescent="0.3">
      <c r="C69" s="17">
        <v>45799</v>
      </c>
      <c r="D69" s="18" t="s">
        <v>5</v>
      </c>
      <c r="E69" s="20">
        <v>7300</v>
      </c>
      <c r="F69" s="20"/>
      <c r="G69" s="20">
        <f t="shared" si="4"/>
        <v>3398779.8000000012</v>
      </c>
    </row>
    <row r="70" spans="3:7" ht="18.75" x14ac:dyDescent="0.3">
      <c r="C70" s="17">
        <v>45800</v>
      </c>
      <c r="D70" s="18" t="s">
        <v>7</v>
      </c>
      <c r="E70" s="20">
        <v>133016.97</v>
      </c>
      <c r="F70" s="20"/>
      <c r="G70" s="20">
        <f t="shared" si="4"/>
        <v>3531796.7700000014</v>
      </c>
    </row>
    <row r="71" spans="3:7" ht="18.75" x14ac:dyDescent="0.3">
      <c r="C71" s="17">
        <v>45800</v>
      </c>
      <c r="D71" s="18" t="s">
        <v>43</v>
      </c>
      <c r="E71" s="20">
        <v>1446144.91</v>
      </c>
      <c r="F71" s="20"/>
      <c r="G71" s="20">
        <f t="shared" si="4"/>
        <v>4977941.6800000016</v>
      </c>
    </row>
    <row r="72" spans="3:7" ht="18.75" x14ac:dyDescent="0.3">
      <c r="C72" s="17">
        <v>45800</v>
      </c>
      <c r="D72" s="18" t="s">
        <v>44</v>
      </c>
      <c r="E72" s="20">
        <v>13221.03</v>
      </c>
      <c r="F72" s="20"/>
      <c r="G72" s="20">
        <f t="shared" si="4"/>
        <v>4991162.7100000018</v>
      </c>
    </row>
    <row r="73" spans="3:7" ht="18.75" x14ac:dyDescent="0.3">
      <c r="C73" s="17">
        <v>45800</v>
      </c>
      <c r="D73" s="18" t="s">
        <v>44</v>
      </c>
      <c r="E73" s="20">
        <v>4899.95</v>
      </c>
      <c r="G73" s="20">
        <f t="shared" si="4"/>
        <v>4996062.660000002</v>
      </c>
    </row>
    <row r="74" spans="3:7" ht="18.75" x14ac:dyDescent="0.3">
      <c r="C74" s="17">
        <v>45800</v>
      </c>
      <c r="D74" s="18" t="s">
        <v>59</v>
      </c>
      <c r="E74" s="20"/>
      <c r="F74" s="20">
        <v>1118942.55</v>
      </c>
      <c r="G74" s="20">
        <f>G73-F74</f>
        <v>3877120.1100000022</v>
      </c>
    </row>
    <row r="75" spans="3:7" ht="18.75" x14ac:dyDescent="0.3">
      <c r="C75" s="17">
        <v>45800</v>
      </c>
      <c r="D75" s="18" t="s">
        <v>60</v>
      </c>
      <c r="F75" s="20">
        <v>171249.07</v>
      </c>
      <c r="G75" s="20">
        <f>G74-F75</f>
        <v>3705871.0400000024</v>
      </c>
    </row>
    <row r="76" spans="3:7" ht="18.75" x14ac:dyDescent="0.3">
      <c r="C76" s="17">
        <v>45800</v>
      </c>
      <c r="D76" s="18" t="s">
        <v>5</v>
      </c>
      <c r="E76" s="20">
        <v>7300</v>
      </c>
      <c r="F76" s="20"/>
      <c r="G76" s="20">
        <f>G75+E76</f>
        <v>3713171.0400000024</v>
      </c>
    </row>
    <row r="77" spans="3:7" ht="18.75" x14ac:dyDescent="0.3">
      <c r="C77" s="17">
        <v>45800</v>
      </c>
      <c r="D77" s="18" t="s">
        <v>5</v>
      </c>
      <c r="E77" s="20">
        <v>17900</v>
      </c>
      <c r="G77" s="20">
        <f>G76+E77</f>
        <v>3731071.0400000024</v>
      </c>
    </row>
    <row r="78" spans="3:7" ht="18.75" x14ac:dyDescent="0.3">
      <c r="C78" s="17">
        <v>45803</v>
      </c>
      <c r="D78" s="18" t="s">
        <v>61</v>
      </c>
      <c r="E78" s="20"/>
      <c r="F78" s="20">
        <v>337475.94</v>
      </c>
      <c r="G78" s="20">
        <f>G77-F78</f>
        <v>3393595.1000000024</v>
      </c>
    </row>
    <row r="79" spans="3:7" ht="18.75" x14ac:dyDescent="0.3">
      <c r="C79" s="17">
        <v>45803</v>
      </c>
      <c r="D79" s="18" t="s">
        <v>62</v>
      </c>
      <c r="E79" s="20"/>
      <c r="F79" s="20">
        <v>10349.9</v>
      </c>
      <c r="G79" s="20">
        <f t="shared" ref="G79:G81" si="5">G78-F79</f>
        <v>3383245.2000000025</v>
      </c>
    </row>
    <row r="80" spans="3:7" ht="18.75" x14ac:dyDescent="0.3">
      <c r="C80" s="17">
        <v>45803</v>
      </c>
      <c r="D80" s="18" t="s">
        <v>63</v>
      </c>
      <c r="E80" s="20"/>
      <c r="F80" s="20">
        <v>700000</v>
      </c>
      <c r="G80" s="20">
        <f t="shared" si="5"/>
        <v>2683245.2000000025</v>
      </c>
    </row>
    <row r="81" spans="3:7" ht="18.75" x14ac:dyDescent="0.3">
      <c r="C81" s="17">
        <v>45803</v>
      </c>
      <c r="D81" s="18" t="s">
        <v>64</v>
      </c>
      <c r="F81" s="20">
        <v>254414.54</v>
      </c>
      <c r="G81" s="20">
        <f t="shared" si="5"/>
        <v>2428830.6600000025</v>
      </c>
    </row>
    <row r="82" spans="3:7" ht="18.75" x14ac:dyDescent="0.3">
      <c r="C82" s="17">
        <v>45803</v>
      </c>
      <c r="D82" s="18" t="s">
        <v>5</v>
      </c>
      <c r="E82" s="20">
        <v>4300</v>
      </c>
      <c r="F82" s="20"/>
      <c r="G82" s="20">
        <f>G81+E82</f>
        <v>2433130.6600000025</v>
      </c>
    </row>
    <row r="83" spans="3:7" ht="18.75" x14ac:dyDescent="0.3">
      <c r="C83" s="17">
        <v>45804</v>
      </c>
      <c r="D83" s="18" t="s">
        <v>5</v>
      </c>
      <c r="E83" s="20">
        <v>9100</v>
      </c>
      <c r="F83" s="20"/>
      <c r="G83" s="20">
        <f t="shared" ref="G83:G84" si="6">G82+E83</f>
        <v>2442230.6600000025</v>
      </c>
    </row>
    <row r="84" spans="3:7" ht="18.75" x14ac:dyDescent="0.3">
      <c r="C84" s="17">
        <v>45804</v>
      </c>
      <c r="D84" s="18" t="s">
        <v>5</v>
      </c>
      <c r="E84" s="20">
        <v>8300</v>
      </c>
      <c r="G84" s="20">
        <f t="shared" si="6"/>
        <v>2450530.6600000025</v>
      </c>
    </row>
    <row r="85" spans="3:7" ht="18.75" x14ac:dyDescent="0.3">
      <c r="C85" s="17">
        <v>45805</v>
      </c>
      <c r="D85" s="18" t="s">
        <v>30</v>
      </c>
      <c r="E85" s="20"/>
      <c r="F85" s="20">
        <v>362700</v>
      </c>
      <c r="G85" s="20">
        <f>G84-F85</f>
        <v>2087830.6600000025</v>
      </c>
    </row>
    <row r="86" spans="3:7" ht="18.75" x14ac:dyDescent="0.3">
      <c r="C86" s="17">
        <v>45805</v>
      </c>
      <c r="D86" s="18" t="s">
        <v>65</v>
      </c>
      <c r="E86" s="20"/>
      <c r="F86" s="20">
        <v>10659.9</v>
      </c>
      <c r="G86" s="20">
        <f t="shared" ref="G86:G89" si="7">G85-F86</f>
        <v>2077170.7600000026</v>
      </c>
    </row>
    <row r="87" spans="3:7" ht="18.75" x14ac:dyDescent="0.3">
      <c r="C87" s="17">
        <v>45805</v>
      </c>
      <c r="D87" s="18" t="s">
        <v>27</v>
      </c>
      <c r="E87" s="20"/>
      <c r="F87" s="20">
        <v>12690</v>
      </c>
      <c r="G87" s="20">
        <f t="shared" si="7"/>
        <v>2064480.7600000026</v>
      </c>
    </row>
    <row r="88" spans="3:7" ht="18.75" x14ac:dyDescent="0.3">
      <c r="C88" s="17">
        <v>45805</v>
      </c>
      <c r="D88" s="18" t="s">
        <v>66</v>
      </c>
      <c r="E88" s="20"/>
      <c r="F88" s="20">
        <v>26455.919999999998</v>
      </c>
      <c r="G88" s="20">
        <f t="shared" si="7"/>
        <v>2038024.8400000026</v>
      </c>
    </row>
    <row r="89" spans="3:7" ht="18.75" x14ac:dyDescent="0.3">
      <c r="C89" s="17">
        <v>45805</v>
      </c>
      <c r="D89" s="18" t="s">
        <v>67</v>
      </c>
      <c r="F89" s="20">
        <v>40755</v>
      </c>
      <c r="G89" s="20">
        <f t="shared" si="7"/>
        <v>1997269.8400000026</v>
      </c>
    </row>
    <row r="90" spans="3:7" ht="18.75" x14ac:dyDescent="0.3">
      <c r="C90" s="17">
        <v>45805</v>
      </c>
      <c r="D90" s="18" t="s">
        <v>5</v>
      </c>
      <c r="E90" s="20">
        <v>7300</v>
      </c>
      <c r="F90" s="20"/>
      <c r="G90" s="20">
        <f>G89+E90</f>
        <v>2004569.8400000026</v>
      </c>
    </row>
    <row r="91" spans="3:7" ht="18.75" x14ac:dyDescent="0.3">
      <c r="C91" s="17">
        <v>45805</v>
      </c>
      <c r="D91" s="18" t="s">
        <v>5</v>
      </c>
      <c r="E91" s="20">
        <v>4200</v>
      </c>
      <c r="F91" s="20"/>
      <c r="G91" s="20">
        <f t="shared" ref="G91:G93" si="8">G90+E91</f>
        <v>2008769.8400000026</v>
      </c>
    </row>
    <row r="92" spans="3:7" ht="18.75" x14ac:dyDescent="0.3">
      <c r="C92" s="17">
        <v>45806</v>
      </c>
      <c r="D92" s="18" t="s">
        <v>5</v>
      </c>
      <c r="E92" s="20">
        <v>4300</v>
      </c>
      <c r="F92" s="20"/>
      <c r="G92" s="20">
        <f t="shared" si="8"/>
        <v>2013069.8400000026</v>
      </c>
    </row>
    <row r="93" spans="3:7" ht="18.75" x14ac:dyDescent="0.3">
      <c r="C93" s="17">
        <v>45806</v>
      </c>
      <c r="D93" s="18" t="s">
        <v>5</v>
      </c>
      <c r="E93" s="20">
        <v>4400</v>
      </c>
      <c r="G93" s="20">
        <f t="shared" si="8"/>
        <v>2017469.8400000026</v>
      </c>
    </row>
    <row r="94" spans="3:7" ht="18.75" x14ac:dyDescent="0.3">
      <c r="C94" s="17">
        <v>45807</v>
      </c>
      <c r="D94" s="18" t="s">
        <v>67</v>
      </c>
      <c r="E94" s="20"/>
      <c r="F94" s="20">
        <v>4153.2</v>
      </c>
      <c r="G94" s="20">
        <f>G93-F94</f>
        <v>2013316.6400000027</v>
      </c>
    </row>
    <row r="95" spans="3:7" ht="18.75" x14ac:dyDescent="0.3">
      <c r="C95" s="17">
        <v>45807</v>
      </c>
      <c r="D95" s="18" t="s">
        <v>68</v>
      </c>
      <c r="E95" s="20"/>
      <c r="F95" s="20">
        <v>23751.86</v>
      </c>
      <c r="G95" s="20">
        <f t="shared" ref="G95:G97" si="9">G94-F95</f>
        <v>1989564.7800000026</v>
      </c>
    </row>
    <row r="96" spans="3:7" ht="18.75" x14ac:dyDescent="0.3">
      <c r="C96" s="17">
        <v>45807</v>
      </c>
      <c r="D96" s="18" t="s">
        <v>69</v>
      </c>
      <c r="E96" s="20"/>
      <c r="F96" s="20">
        <v>203054.4</v>
      </c>
      <c r="G96" s="20">
        <f t="shared" si="9"/>
        <v>1786510.3800000027</v>
      </c>
    </row>
    <row r="97" spans="3:7" ht="18.75" x14ac:dyDescent="0.3">
      <c r="C97" s="17">
        <v>45807</v>
      </c>
      <c r="D97" s="18" t="s">
        <v>26</v>
      </c>
      <c r="E97" s="20"/>
      <c r="F97" s="20">
        <v>84750</v>
      </c>
      <c r="G97" s="20">
        <f t="shared" si="9"/>
        <v>1701760.3800000027</v>
      </c>
    </row>
    <row r="98" spans="3:7" ht="18.75" x14ac:dyDescent="0.3">
      <c r="C98" s="21">
        <v>45807</v>
      </c>
      <c r="D98" s="22" t="s">
        <v>34</v>
      </c>
      <c r="E98" s="20"/>
      <c r="F98" s="20">
        <v>13801.79</v>
      </c>
      <c r="G98" s="20">
        <f>G97-F98</f>
        <v>1687958.5900000026</v>
      </c>
    </row>
    <row r="99" spans="3:7" ht="18.75" x14ac:dyDescent="0.3">
      <c r="C99" s="24"/>
      <c r="D99" s="25"/>
      <c r="E99" s="26"/>
      <c r="F99" s="26"/>
      <c r="G99" s="26"/>
    </row>
    <row r="100" spans="3:7" ht="18.75" x14ac:dyDescent="0.3">
      <c r="C100" s="24"/>
      <c r="D100" s="25"/>
      <c r="E100" s="26"/>
      <c r="F100" s="26"/>
      <c r="G100" s="26"/>
    </row>
    <row r="101" spans="3:7" ht="18.75" x14ac:dyDescent="0.3">
      <c r="C101" s="24"/>
      <c r="D101" s="25"/>
      <c r="E101" s="26"/>
      <c r="F101" s="26"/>
      <c r="G101" s="26"/>
    </row>
    <row r="102" spans="3:7" x14ac:dyDescent="0.25">
      <c r="C102" s="9"/>
      <c r="D102" s="14"/>
      <c r="E102" s="14"/>
      <c r="F102" s="10"/>
    </row>
    <row r="103" spans="3:7" x14ac:dyDescent="0.25">
      <c r="C103" s="6" t="s">
        <v>12</v>
      </c>
      <c r="D103" s="7" t="s">
        <v>13</v>
      </c>
      <c r="F103" s="8" t="s">
        <v>14</v>
      </c>
    </row>
    <row r="104" spans="3:7" x14ac:dyDescent="0.25">
      <c r="C104" s="11" t="s">
        <v>15</v>
      </c>
      <c r="D104" s="12" t="s">
        <v>16</v>
      </c>
      <c r="F104" s="13" t="s">
        <v>17</v>
      </c>
    </row>
    <row r="105" spans="3:7" x14ac:dyDescent="0.25">
      <c r="C105" s="14" t="s">
        <v>18</v>
      </c>
      <c r="D105" s="15" t="s">
        <v>19</v>
      </c>
      <c r="F105" s="16" t="s">
        <v>20</v>
      </c>
    </row>
    <row r="114" spans="3:7" ht="15.75" x14ac:dyDescent="0.25">
      <c r="C114" s="1"/>
      <c r="D114" s="2" t="s">
        <v>8</v>
      </c>
      <c r="E114" s="2"/>
    </row>
    <row r="115" spans="3:7" x14ac:dyDescent="0.25">
      <c r="C115" s="1"/>
      <c r="D115" s="3" t="s">
        <v>33</v>
      </c>
      <c r="E115" s="3"/>
    </row>
    <row r="116" spans="3:7" x14ac:dyDescent="0.25">
      <c r="C116" s="1"/>
      <c r="D116" s="3" t="s">
        <v>11</v>
      </c>
      <c r="E116" s="3"/>
    </row>
    <row r="117" spans="3:7" x14ac:dyDescent="0.25">
      <c r="C117" s="1"/>
      <c r="D117" s="3" t="s">
        <v>10</v>
      </c>
      <c r="E117" s="3"/>
    </row>
    <row r="118" spans="3:7" x14ac:dyDescent="0.25">
      <c r="C118" s="28" t="s">
        <v>6</v>
      </c>
      <c r="D118" s="27" t="s">
        <v>0</v>
      </c>
      <c r="E118" s="27" t="s">
        <v>1</v>
      </c>
      <c r="F118" s="27" t="s">
        <v>2</v>
      </c>
      <c r="G118" s="27" t="s">
        <v>3</v>
      </c>
    </row>
    <row r="119" spans="3:7" ht="18.75" x14ac:dyDescent="0.3">
      <c r="C119" s="17">
        <v>45778</v>
      </c>
      <c r="D119" s="18" t="s">
        <v>4</v>
      </c>
      <c r="E119" s="20"/>
      <c r="F119" s="20"/>
      <c r="G119" s="20">
        <v>298006.28999999998</v>
      </c>
    </row>
    <row r="120" spans="3:7" ht="18.75" x14ac:dyDescent="0.3">
      <c r="C120" s="17">
        <v>45786</v>
      </c>
      <c r="D120" s="18" t="s">
        <v>49</v>
      </c>
      <c r="E120" s="20"/>
      <c r="F120" s="20">
        <v>273343.26</v>
      </c>
      <c r="G120" s="20">
        <f>G119-F120</f>
        <v>24663.02999999997</v>
      </c>
    </row>
    <row r="121" spans="3:7" ht="18.75" x14ac:dyDescent="0.3">
      <c r="C121" s="17">
        <v>45786</v>
      </c>
      <c r="D121" s="18" t="s">
        <v>71</v>
      </c>
      <c r="E121" s="20"/>
      <c r="F121" s="20">
        <v>3100</v>
      </c>
      <c r="G121" s="20">
        <f t="shared" ref="G121:G128" si="10">G120-F121</f>
        <v>21563.02999999997</v>
      </c>
    </row>
    <row r="122" spans="3:7" ht="18.75" x14ac:dyDescent="0.3">
      <c r="C122" s="17">
        <v>45786</v>
      </c>
      <c r="D122" s="18" t="s">
        <v>72</v>
      </c>
      <c r="E122" s="20"/>
      <c r="F122" s="20">
        <v>3400</v>
      </c>
      <c r="G122" s="20">
        <f t="shared" si="10"/>
        <v>18163.02999999997</v>
      </c>
    </row>
    <row r="123" spans="3:7" ht="18.75" x14ac:dyDescent="0.3">
      <c r="C123" s="17">
        <v>45786</v>
      </c>
      <c r="D123" s="18" t="s">
        <v>73</v>
      </c>
      <c r="E123" s="20"/>
      <c r="F123" s="20">
        <v>2200</v>
      </c>
      <c r="G123" s="20">
        <f t="shared" si="10"/>
        <v>15963.02999999997</v>
      </c>
    </row>
    <row r="124" spans="3:7" ht="18.75" x14ac:dyDescent="0.3">
      <c r="C124" s="17">
        <v>45786</v>
      </c>
      <c r="D124" s="18" t="s">
        <v>74</v>
      </c>
      <c r="E124" s="20"/>
      <c r="F124" s="20">
        <v>3400</v>
      </c>
      <c r="G124" s="20">
        <f t="shared" si="10"/>
        <v>12563.02999999997</v>
      </c>
    </row>
    <row r="125" spans="3:7" ht="18.75" x14ac:dyDescent="0.3">
      <c r="C125" s="17">
        <v>45786</v>
      </c>
      <c r="D125" s="18" t="s">
        <v>75</v>
      </c>
      <c r="E125" s="20"/>
      <c r="F125" s="20">
        <v>5100</v>
      </c>
      <c r="G125" s="20">
        <f t="shared" si="10"/>
        <v>7463.0299999999697</v>
      </c>
    </row>
    <row r="126" spans="3:7" ht="18.75" x14ac:dyDescent="0.3">
      <c r="C126" s="17">
        <v>45786</v>
      </c>
      <c r="D126" s="18" t="s">
        <v>76</v>
      </c>
      <c r="E126" s="20"/>
      <c r="F126" s="20">
        <v>2150</v>
      </c>
      <c r="G126" s="20">
        <f t="shared" si="10"/>
        <v>5313.0299999999697</v>
      </c>
    </row>
    <row r="127" spans="3:7" ht="18.75" x14ac:dyDescent="0.3">
      <c r="C127" s="17">
        <v>45786</v>
      </c>
      <c r="D127" s="18" t="s">
        <v>77</v>
      </c>
      <c r="E127" s="20"/>
      <c r="F127" s="20">
        <v>2150</v>
      </c>
      <c r="G127" s="20">
        <f t="shared" si="10"/>
        <v>3163.0299999999697</v>
      </c>
    </row>
    <row r="128" spans="3:7" ht="18.75" x14ac:dyDescent="0.3">
      <c r="C128" s="17">
        <v>45786</v>
      </c>
      <c r="D128" s="18" t="s">
        <v>78</v>
      </c>
      <c r="E128" s="20"/>
      <c r="F128" s="20">
        <v>2150</v>
      </c>
      <c r="G128" s="20">
        <f t="shared" si="10"/>
        <v>1013.0299999999697</v>
      </c>
    </row>
    <row r="129" spans="3:7" ht="18.75" x14ac:dyDescent="0.3">
      <c r="C129" s="17">
        <v>45804</v>
      </c>
      <c r="D129" s="18" t="s">
        <v>70</v>
      </c>
      <c r="E129" s="20">
        <v>7499122.9100000001</v>
      </c>
      <c r="F129" s="20"/>
      <c r="G129" s="20">
        <f>G128+E129</f>
        <v>7500135.9400000004</v>
      </c>
    </row>
    <row r="130" spans="3:7" ht="18.75" x14ac:dyDescent="0.3">
      <c r="C130" s="17">
        <v>43979</v>
      </c>
      <c r="D130" s="18" t="s">
        <v>79</v>
      </c>
      <c r="E130" s="20"/>
      <c r="F130" s="20">
        <v>611838</v>
      </c>
      <c r="G130" s="20">
        <f>G129-F130</f>
        <v>6888297.9400000004</v>
      </c>
    </row>
    <row r="131" spans="3:7" ht="18.75" x14ac:dyDescent="0.3">
      <c r="C131" s="17">
        <v>45805</v>
      </c>
      <c r="D131" s="18" t="s">
        <v>31</v>
      </c>
      <c r="E131" s="20"/>
      <c r="F131" s="20">
        <v>379914.17</v>
      </c>
      <c r="G131" s="20">
        <f t="shared" ref="G131:G147" si="11">G130-F131</f>
        <v>6508383.7700000005</v>
      </c>
    </row>
    <row r="132" spans="3:7" ht="18.75" x14ac:dyDescent="0.3">
      <c r="C132" s="17">
        <v>45805</v>
      </c>
      <c r="D132" s="18" t="s">
        <v>80</v>
      </c>
      <c r="E132" s="20"/>
      <c r="F132" s="20">
        <v>499623.71</v>
      </c>
      <c r="G132" s="20">
        <f t="shared" si="11"/>
        <v>6008760.0600000005</v>
      </c>
    </row>
    <row r="133" spans="3:7" ht="18.75" x14ac:dyDescent="0.3">
      <c r="C133" s="17">
        <v>43979</v>
      </c>
      <c r="D133" s="18" t="s">
        <v>81</v>
      </c>
      <c r="E133" s="20"/>
      <c r="F133" s="20">
        <v>447443.15</v>
      </c>
      <c r="G133" s="20">
        <f t="shared" si="11"/>
        <v>5561316.9100000001</v>
      </c>
    </row>
    <row r="134" spans="3:7" ht="18.75" x14ac:dyDescent="0.3">
      <c r="C134" s="17">
        <v>45805</v>
      </c>
      <c r="D134" s="18" t="s">
        <v>28</v>
      </c>
      <c r="E134" s="20"/>
      <c r="F134" s="20">
        <v>199150.4</v>
      </c>
      <c r="G134" s="20">
        <f t="shared" si="11"/>
        <v>5362166.51</v>
      </c>
    </row>
    <row r="135" spans="3:7" ht="18.75" x14ac:dyDescent="0.3">
      <c r="C135" s="17">
        <v>45805</v>
      </c>
      <c r="D135" s="18" t="s">
        <v>82</v>
      </c>
      <c r="E135" s="20"/>
      <c r="F135" s="20">
        <v>2978.25</v>
      </c>
      <c r="G135" s="20">
        <f t="shared" si="11"/>
        <v>5359188.26</v>
      </c>
    </row>
    <row r="136" spans="3:7" ht="18.75" x14ac:dyDescent="0.3">
      <c r="C136" s="17">
        <v>43979</v>
      </c>
      <c r="D136" s="18" t="s">
        <v>83</v>
      </c>
      <c r="E136" s="20"/>
      <c r="F136" s="20">
        <v>434415.83</v>
      </c>
      <c r="G136" s="20">
        <f t="shared" si="11"/>
        <v>4924772.43</v>
      </c>
    </row>
    <row r="137" spans="3:7" ht="18.75" x14ac:dyDescent="0.3">
      <c r="C137" s="17">
        <v>45805</v>
      </c>
      <c r="D137" s="18" t="s">
        <v>84</v>
      </c>
      <c r="E137" s="20"/>
      <c r="F137" s="20">
        <v>127284</v>
      </c>
      <c r="G137" s="20">
        <f t="shared" si="11"/>
        <v>4797488.43</v>
      </c>
    </row>
    <row r="138" spans="3:7" ht="18.75" x14ac:dyDescent="0.3">
      <c r="C138" s="17">
        <v>45805</v>
      </c>
      <c r="D138" s="18" t="s">
        <v>85</v>
      </c>
      <c r="E138" s="20"/>
      <c r="F138" s="20">
        <v>345497.5</v>
      </c>
      <c r="G138" s="20">
        <f t="shared" si="11"/>
        <v>4451990.93</v>
      </c>
    </row>
    <row r="139" spans="3:7" ht="18.75" x14ac:dyDescent="0.3">
      <c r="C139" s="17">
        <v>43979</v>
      </c>
      <c r="D139" s="18" t="s">
        <v>86</v>
      </c>
      <c r="E139" s="20"/>
      <c r="F139" s="20">
        <v>2450</v>
      </c>
      <c r="G139" s="20">
        <f t="shared" si="11"/>
        <v>4449540.93</v>
      </c>
    </row>
    <row r="140" spans="3:7" ht="18.75" x14ac:dyDescent="0.3">
      <c r="C140" s="17">
        <v>45805</v>
      </c>
      <c r="D140" s="18" t="s">
        <v>73</v>
      </c>
      <c r="E140" s="20"/>
      <c r="F140" s="20">
        <v>2200</v>
      </c>
      <c r="G140" s="20">
        <f t="shared" si="11"/>
        <v>4447340.93</v>
      </c>
    </row>
    <row r="141" spans="3:7" ht="18.75" x14ac:dyDescent="0.3">
      <c r="C141" s="17">
        <v>45805</v>
      </c>
      <c r="D141" s="18" t="s">
        <v>87</v>
      </c>
      <c r="E141" s="20"/>
      <c r="F141" s="20">
        <v>2200</v>
      </c>
      <c r="G141" s="20">
        <f t="shared" si="11"/>
        <v>4445140.93</v>
      </c>
    </row>
    <row r="142" spans="3:7" ht="18.75" x14ac:dyDescent="0.3">
      <c r="C142" s="17">
        <v>43979</v>
      </c>
      <c r="D142" s="18" t="s">
        <v>88</v>
      </c>
      <c r="E142" s="20"/>
      <c r="F142" s="20">
        <v>820254</v>
      </c>
      <c r="G142" s="20">
        <f t="shared" si="11"/>
        <v>3624886.9299999997</v>
      </c>
    </row>
    <row r="143" spans="3:7" ht="18.75" x14ac:dyDescent="0.3">
      <c r="C143" s="17">
        <v>45805</v>
      </c>
      <c r="D143" s="18" t="s">
        <v>89</v>
      </c>
      <c r="E143" s="20"/>
      <c r="F143" s="20">
        <v>542450</v>
      </c>
      <c r="G143" s="20">
        <f t="shared" si="11"/>
        <v>3082436.9299999997</v>
      </c>
    </row>
    <row r="144" spans="3:7" ht="18.75" x14ac:dyDescent="0.3">
      <c r="C144" s="17">
        <v>45805</v>
      </c>
      <c r="D144" s="18" t="s">
        <v>90</v>
      </c>
      <c r="E144" s="20"/>
      <c r="F144" s="20">
        <v>480912.94</v>
      </c>
      <c r="G144" s="20">
        <f t="shared" si="11"/>
        <v>2601523.9899999998</v>
      </c>
    </row>
    <row r="145" spans="3:7" ht="18.75" x14ac:dyDescent="0.3">
      <c r="C145" s="17">
        <v>43979</v>
      </c>
      <c r="D145" s="18" t="s">
        <v>29</v>
      </c>
      <c r="E145" s="20"/>
      <c r="F145" s="20">
        <v>462626.25</v>
      </c>
      <c r="G145" s="20">
        <f t="shared" si="11"/>
        <v>2138897.7399999998</v>
      </c>
    </row>
    <row r="146" spans="3:7" ht="18.75" x14ac:dyDescent="0.3">
      <c r="C146" s="17">
        <v>45805</v>
      </c>
      <c r="D146" s="18" t="s">
        <v>91</v>
      </c>
      <c r="E146" s="20"/>
      <c r="F146" s="20">
        <v>1858783.57</v>
      </c>
      <c r="G146" s="20">
        <f t="shared" si="11"/>
        <v>280114.16999999969</v>
      </c>
    </row>
    <row r="147" spans="3:7" ht="18.75" x14ac:dyDescent="0.3">
      <c r="C147" s="17">
        <v>45807</v>
      </c>
      <c r="D147" s="18" t="s">
        <v>49</v>
      </c>
      <c r="E147" s="20"/>
      <c r="F147" s="20">
        <v>266616.88</v>
      </c>
      <c r="G147" s="20">
        <f t="shared" si="11"/>
        <v>13497.289999999688</v>
      </c>
    </row>
    <row r="148" spans="3:7" ht="18.75" x14ac:dyDescent="0.3">
      <c r="C148" s="17">
        <v>45807</v>
      </c>
      <c r="D148" s="18" t="s">
        <v>34</v>
      </c>
      <c r="E148" s="20"/>
      <c r="F148" s="20">
        <v>11025.55</v>
      </c>
      <c r="G148" s="20">
        <f>G147-F148</f>
        <v>2471.7399999996887</v>
      </c>
    </row>
    <row r="152" spans="3:7" x14ac:dyDescent="0.25">
      <c r="C152" s="6" t="s">
        <v>12</v>
      </c>
      <c r="D152" s="7" t="s">
        <v>13</v>
      </c>
      <c r="F152" s="8" t="s">
        <v>14</v>
      </c>
    </row>
    <row r="153" spans="3:7" x14ac:dyDescent="0.25">
      <c r="C153" s="11" t="s">
        <v>15</v>
      </c>
      <c r="D153" s="12" t="s">
        <v>16</v>
      </c>
      <c r="F153" s="13" t="s">
        <v>17</v>
      </c>
    </row>
    <row r="154" spans="3:7" x14ac:dyDescent="0.25">
      <c r="C154" s="14" t="s">
        <v>18</v>
      </c>
      <c r="D154" s="15" t="s">
        <v>19</v>
      </c>
      <c r="F154" s="16" t="s">
        <v>20</v>
      </c>
    </row>
  </sheetData>
  <pageMargins left="0.7" right="0.7" top="0.75" bottom="0.75" header="0.3" footer="0.3"/>
  <pageSetup scale="56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VS Y FR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CONTABILIDAD-4</dc:creator>
  <cp:lastModifiedBy>oai</cp:lastModifiedBy>
  <cp:lastPrinted>2024-12-17T15:21:12Z</cp:lastPrinted>
  <dcterms:created xsi:type="dcterms:W3CDTF">2024-09-26T17:56:48Z</dcterms:created>
  <dcterms:modified xsi:type="dcterms:W3CDTF">2025-06-10T17:52:26Z</dcterms:modified>
</cp:coreProperties>
</file>