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LIBRO VS Y F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F94" i="1" l="1"/>
</calcChain>
</file>

<file path=xl/sharedStrings.xml><?xml version="1.0" encoding="utf-8"?>
<sst xmlns="http://schemas.openxmlformats.org/spreadsheetml/2006/main" count="101" uniqueCount="59">
  <si>
    <t>DESCRIPCION</t>
  </si>
  <si>
    <t>INGRESOS</t>
  </si>
  <si>
    <t>EGRESOS</t>
  </si>
  <si>
    <t>BALANCE</t>
  </si>
  <si>
    <t>BALANCE INICIAL</t>
  </si>
  <si>
    <t>DEPOSITO ODONTOLOGIA</t>
  </si>
  <si>
    <t>FECHA</t>
  </si>
  <si>
    <t>DEPOSITO ARS UNIVERSAL</t>
  </si>
  <si>
    <t>DEPOSITO ARS PRIMERA HUMANO</t>
  </si>
  <si>
    <t>DEPOSITO ARS HUMANO</t>
  </si>
  <si>
    <t xml:space="preserve"> Banco de Reservas de la Republica Dominicana</t>
  </si>
  <si>
    <t>VENTA DE SERVICIO</t>
  </si>
  <si>
    <t>(Valores Expresado en RD$)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</si>
  <si>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</si>
  <si>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</si>
  <si>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</si>
  <si>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</si>
  <si>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</si>
  <si>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</si>
  <si>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</si>
  <si>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</si>
  <si>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</si>
  <si>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</si>
  <si>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ARS SIMAG</t>
  </si>
  <si>
    <t>DEPOSITO ARS FUTURO</t>
  </si>
  <si>
    <t xml:space="preserve"> AL 31 DE MARZO  2025</t>
  </si>
  <si>
    <t>BALANCE AL 31 MARZO 2025</t>
  </si>
  <si>
    <t>BI MED,SRL</t>
  </si>
  <si>
    <t>METRO MAGNITUDES,SRL.</t>
  </si>
  <si>
    <t>ANA KEILA DE JESUS</t>
  </si>
  <si>
    <t>TESORERIA NACIONAL</t>
  </si>
  <si>
    <t>EMPRSAS CABOD,SRL.</t>
  </si>
  <si>
    <t>MEDISAN SRL.</t>
  </si>
  <si>
    <t>VERSAMED INTERNACIONAL,SRL.</t>
  </si>
  <si>
    <t>FERRETERIA OCHOA,SRL.</t>
  </si>
  <si>
    <t>GERENFAR,SRL.</t>
  </si>
  <si>
    <t>INDUSTRIAS BANILEJAS,SAS.</t>
  </si>
  <si>
    <t>AQUAMASTER CORPORATION</t>
  </si>
  <si>
    <t>PRODACOM,SRL.</t>
  </si>
  <si>
    <t>BIONUCLEAR,SRL.</t>
  </si>
  <si>
    <t>MATEROF,SRL.</t>
  </si>
  <si>
    <t>DIMEDOM,SRL.</t>
  </si>
  <si>
    <t>EDITORA DE LUXE,SRL.</t>
  </si>
  <si>
    <t>DISTRIBUIDORA PHARMAMON,SRL.</t>
  </si>
  <si>
    <t>LABORATORIO CLINICO DE REFERENCIA Y ESP.</t>
  </si>
  <si>
    <t>JUAN BAUTISTA VARGAS DE LOPEZ</t>
  </si>
  <si>
    <t>DEPOSITO SENASA SUBSIDIADO</t>
  </si>
  <si>
    <t>DEPOSITO ARS PENSIONAOS</t>
  </si>
  <si>
    <t>DIRECCION GENERAL DE IMPUESTOS INTERNOS</t>
  </si>
  <si>
    <t>DEPOSITO ARS GMA</t>
  </si>
  <si>
    <t>DEPOSITO ARS MONUMENTAL</t>
  </si>
  <si>
    <t>DEPOSITO ARS CMD</t>
  </si>
  <si>
    <t>HOSPITAL ARTURO GRULLON,NOMINA INTERNA</t>
  </si>
  <si>
    <t>HOSPITAL ARTURO GRULLON,NOMINA COMPLETIVO</t>
  </si>
  <si>
    <t>EMELY GARCIA PEGUERO</t>
  </si>
  <si>
    <t>DEPOSITO ODONTOLOGIA,SENASA SUBSIDIADO</t>
  </si>
  <si>
    <t>DEPOSITO ARS YUNEN</t>
  </si>
  <si>
    <t>DEPOSITO ARS RESERVAS</t>
  </si>
  <si>
    <t>CARGOS BANCARIOS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</si>
</sst>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1" fillId="2" borderId="1" xfId="0" applyFont="1" applyFill="1" applyBorder="1"/>
    <xf numFmtId="14" fontId="9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4" fontId="9" fillId="0" borderId="1" xfId="0" applyNumberFormat="1" applyFont="1" applyBorder="1"/>
    <xf numFmtId="14" fontId="10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6</xdr:col>
      <xdr:colOff>361950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82</xdr:row>
      <xdr:rowOff>95250</xdr:rowOff>
    </xdr:from>
    <xdr:to>
      <xdr:col>5</xdr:col>
      <xdr:colOff>1038225</xdr:colOff>
      <xdr:row>86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00"/>
  <sheetViews>
    <sheetView tabSelected="1" topLeftCell="B1" workbookViewId="0">
      <selection activeCell="G6" sqref="G6"/>
    </sheetView>
  </sheetViews>
  <sheetFormatPr baseColWidth="10" defaultRowHeight="15" x14ac:dyDescent="0.25"/>
  <cols>
    <col min="1" max="1" width="11.42578125" customWidth="1"/>
    <col min="3" max="3" width="44.42578125" customWidth="1"/>
    <col min="4" max="4" width="44.28515625" customWidth="1"/>
    <col min="5" max="5" width="20.85546875" customWidth="1"/>
    <col min="6" max="6" width="16" customWidth="1"/>
    <col min="7" max="7" width="18.42578125" customWidth="1"/>
  </cols>
  <sheetData>
    <row r="4" spans="3:9" ht="15.75" customHeight="1" x14ac:dyDescent="0.25"/>
    <row r="5" spans="3:9" ht="15.75" customHeight="1" x14ac:dyDescent="0.25">
      <c r="G5" s="4"/>
    </row>
    <row r="6" spans="3:9" ht="15" customHeight="1" x14ac:dyDescent="0.25">
      <c r="D6" s="4" t="s">
        <v>10</v>
      </c>
      <c r="E6" s="5"/>
      <c r="F6" s="5"/>
    </row>
    <row r="7" spans="3:9" ht="15.75" x14ac:dyDescent="0.25">
      <c r="D7" s="5" t="s">
        <v>25</v>
      </c>
      <c r="E7" s="5"/>
      <c r="I7" s="6"/>
    </row>
    <row r="8" spans="3:9" ht="15" customHeight="1" x14ac:dyDescent="0.25">
      <c r="D8" s="5" t="s">
        <v>11</v>
      </c>
      <c r="E8" s="3"/>
      <c r="I8" s="7"/>
    </row>
    <row r="9" spans="3:9" ht="15" customHeight="1" x14ac:dyDescent="0.25">
      <c r="D9" s="5" t="s">
        <v>12</v>
      </c>
      <c r="I9" s="7"/>
    </row>
    <row r="10" spans="3:9" ht="15" customHeight="1" x14ac:dyDescent="0.25">
      <c r="C10" s="3"/>
    </row>
    <row r="11" spans="3:9" x14ac:dyDescent="0.25">
      <c r="C11" s="19" t="s">
        <v>6</v>
      </c>
      <c r="D11" s="19" t="s">
        <v>0</v>
      </c>
      <c r="E11" s="19" t="s">
        <v>1</v>
      </c>
      <c r="F11" s="19" t="s">
        <v>2</v>
      </c>
      <c r="G11" s="19" t="s">
        <v>3</v>
      </c>
    </row>
    <row r="12" spans="3:9" ht="18.75" x14ac:dyDescent="0.3">
      <c r="C12" s="20">
        <v>45717</v>
      </c>
      <c r="D12" s="21" t="s">
        <v>4</v>
      </c>
      <c r="E12" s="22"/>
      <c r="F12" s="23"/>
      <c r="G12" s="23">
        <v>3520904.95</v>
      </c>
    </row>
    <row r="13" spans="3:9" ht="18.75" x14ac:dyDescent="0.3">
      <c r="C13" s="20">
        <v>45719</v>
      </c>
      <c r="D13" s="20" t="s">
        <v>27</v>
      </c>
      <c r="E13" s="23"/>
      <c r="F13" s="23">
        <v>9605</v>
      </c>
      <c r="G13" s="23">
        <f>G12-F13</f>
        <v>3511299.95</v>
      </c>
    </row>
    <row r="14" spans="3:9" ht="18.75" x14ac:dyDescent="0.3">
      <c r="C14" s="20">
        <v>45719</v>
      </c>
      <c r="D14" s="21" t="s">
        <v>28</v>
      </c>
      <c r="E14" s="23"/>
      <c r="F14" s="23">
        <v>3955</v>
      </c>
      <c r="G14" s="23">
        <f t="shared" ref="G14:G32" si="0">G13-F14</f>
        <v>3507344.95</v>
      </c>
    </row>
    <row r="15" spans="3:9" ht="18.75" x14ac:dyDescent="0.3">
      <c r="C15" s="20">
        <v>45719</v>
      </c>
      <c r="D15" s="21" t="s">
        <v>29</v>
      </c>
      <c r="E15" s="23"/>
      <c r="F15" s="23">
        <v>18818</v>
      </c>
      <c r="G15" s="23">
        <f t="shared" si="0"/>
        <v>3488526.95</v>
      </c>
    </row>
    <row r="16" spans="3:9" ht="18.75" x14ac:dyDescent="0.3">
      <c r="C16" s="20">
        <v>45719</v>
      </c>
      <c r="D16" s="21" t="s">
        <v>30</v>
      </c>
      <c r="E16" s="23"/>
      <c r="F16" s="23">
        <v>251138.46</v>
      </c>
      <c r="G16" s="23">
        <f t="shared" si="0"/>
        <v>3237388.49</v>
      </c>
    </row>
    <row r="17" spans="3:7" ht="18.75" x14ac:dyDescent="0.3">
      <c r="C17" s="20">
        <v>45719</v>
      </c>
      <c r="D17" s="21" t="s">
        <v>31</v>
      </c>
      <c r="E17" s="23"/>
      <c r="F17" s="23">
        <v>187806</v>
      </c>
      <c r="G17" s="23">
        <f t="shared" si="0"/>
        <v>3049582.49</v>
      </c>
    </row>
    <row r="18" spans="3:7" ht="18.75" x14ac:dyDescent="0.3">
      <c r="C18" s="20">
        <v>45719</v>
      </c>
      <c r="D18" s="21" t="s">
        <v>32</v>
      </c>
      <c r="E18" s="23"/>
      <c r="F18" s="23">
        <v>223392.5</v>
      </c>
      <c r="G18" s="23">
        <f t="shared" si="0"/>
        <v>2826189.99</v>
      </c>
    </row>
    <row r="19" spans="3:7" ht="18.75" x14ac:dyDescent="0.3">
      <c r="C19" s="20">
        <v>45719</v>
      </c>
      <c r="D19" s="21" t="s">
        <v>33</v>
      </c>
      <c r="E19" s="23"/>
      <c r="F19" s="23">
        <v>36384.25</v>
      </c>
      <c r="G19" s="23">
        <f t="shared" si="0"/>
        <v>2789805.74</v>
      </c>
    </row>
    <row r="20" spans="3:7" ht="18.75" x14ac:dyDescent="0.3">
      <c r="C20" s="20">
        <v>45719</v>
      </c>
      <c r="D20" s="21" t="s">
        <v>34</v>
      </c>
      <c r="E20" s="23"/>
      <c r="F20" s="23">
        <v>8458.57</v>
      </c>
      <c r="G20" s="23">
        <f t="shared" si="0"/>
        <v>2781347.1700000004</v>
      </c>
    </row>
    <row r="21" spans="3:7" ht="18.75" x14ac:dyDescent="0.3">
      <c r="C21" s="20">
        <v>45719</v>
      </c>
      <c r="D21" s="21" t="s">
        <v>33</v>
      </c>
      <c r="E21" s="23"/>
      <c r="F21" s="23">
        <v>11201.6</v>
      </c>
      <c r="G21" s="23">
        <f t="shared" si="0"/>
        <v>2770145.5700000003</v>
      </c>
    </row>
    <row r="22" spans="3:7" ht="18.75" x14ac:dyDescent="0.3">
      <c r="C22" s="20">
        <v>45719</v>
      </c>
      <c r="D22" s="21" t="s">
        <v>35</v>
      </c>
      <c r="E22" s="23"/>
      <c r="F22" s="23">
        <v>8170</v>
      </c>
      <c r="G22" s="23">
        <f t="shared" si="0"/>
        <v>2761975.5700000003</v>
      </c>
    </row>
    <row r="23" spans="3:7" ht="18.75" x14ac:dyDescent="0.3">
      <c r="C23" s="20">
        <v>45719</v>
      </c>
      <c r="D23" s="21" t="s">
        <v>36</v>
      </c>
      <c r="E23" s="23"/>
      <c r="F23" s="23">
        <v>32400.74</v>
      </c>
      <c r="G23" s="23">
        <f t="shared" si="0"/>
        <v>2729574.83</v>
      </c>
    </row>
    <row r="24" spans="3:7" ht="18.75" x14ac:dyDescent="0.3">
      <c r="C24" s="20">
        <v>45719</v>
      </c>
      <c r="D24" s="21" t="s">
        <v>37</v>
      </c>
      <c r="E24" s="23"/>
      <c r="F24" s="23">
        <v>34804</v>
      </c>
      <c r="G24" s="23">
        <f t="shared" si="0"/>
        <v>2694770.83</v>
      </c>
    </row>
    <row r="25" spans="3:7" ht="18.75" x14ac:dyDescent="0.3">
      <c r="C25" s="20">
        <v>45719</v>
      </c>
      <c r="D25" s="21" t="s">
        <v>38</v>
      </c>
      <c r="E25" s="23"/>
      <c r="F25" s="23">
        <v>45822.46</v>
      </c>
      <c r="G25" s="23">
        <f t="shared" si="0"/>
        <v>2648948.37</v>
      </c>
    </row>
    <row r="26" spans="3:7" ht="18.75" x14ac:dyDescent="0.3">
      <c r="C26" s="20">
        <v>45719</v>
      </c>
      <c r="D26" s="21" t="s">
        <v>39</v>
      </c>
      <c r="E26" s="23"/>
      <c r="F26" s="23">
        <v>309016</v>
      </c>
      <c r="G26" s="23">
        <f t="shared" si="0"/>
        <v>2339932.37</v>
      </c>
    </row>
    <row r="27" spans="3:7" ht="18.75" x14ac:dyDescent="0.3">
      <c r="C27" s="20">
        <v>45719</v>
      </c>
      <c r="D27" s="21" t="s">
        <v>40</v>
      </c>
      <c r="E27" s="23"/>
      <c r="F27" s="23">
        <v>132824.78</v>
      </c>
      <c r="G27" s="23">
        <f t="shared" si="0"/>
        <v>2207107.5900000003</v>
      </c>
    </row>
    <row r="28" spans="3:7" ht="18.75" x14ac:dyDescent="0.3">
      <c r="C28" s="20">
        <v>45719</v>
      </c>
      <c r="D28" s="21" t="s">
        <v>41</v>
      </c>
      <c r="E28" s="23"/>
      <c r="F28" s="23">
        <v>238488.76</v>
      </c>
      <c r="G28" s="23">
        <f t="shared" si="0"/>
        <v>1968618.8300000003</v>
      </c>
    </row>
    <row r="29" spans="3:7" ht="18.75" x14ac:dyDescent="0.3">
      <c r="C29" s="20">
        <v>45719</v>
      </c>
      <c r="D29" s="21" t="s">
        <v>42</v>
      </c>
      <c r="E29" s="23"/>
      <c r="F29" s="23">
        <v>129328.5</v>
      </c>
      <c r="G29" s="23">
        <f t="shared" si="0"/>
        <v>1839290.3300000003</v>
      </c>
    </row>
    <row r="30" spans="3:7" ht="18.75" x14ac:dyDescent="0.3">
      <c r="C30" s="20">
        <v>45719</v>
      </c>
      <c r="D30" s="21" t="s">
        <v>43</v>
      </c>
      <c r="E30" s="23"/>
      <c r="F30" s="23">
        <v>156508.4</v>
      </c>
      <c r="G30" s="23">
        <f t="shared" si="0"/>
        <v>1682781.9300000004</v>
      </c>
    </row>
    <row r="31" spans="3:7" ht="18.75" x14ac:dyDescent="0.3">
      <c r="C31" s="20">
        <v>45719</v>
      </c>
      <c r="D31" s="21" t="s">
        <v>44</v>
      </c>
      <c r="E31" s="23"/>
      <c r="F31" s="23">
        <v>5320</v>
      </c>
      <c r="G31" s="23">
        <f t="shared" si="0"/>
        <v>1677461.9300000004</v>
      </c>
    </row>
    <row r="32" spans="3:7" ht="18.75" x14ac:dyDescent="0.3">
      <c r="C32" s="20">
        <v>45719</v>
      </c>
      <c r="D32" s="21" t="s">
        <v>45</v>
      </c>
      <c r="E32" s="23"/>
      <c r="F32" s="23">
        <v>60919.24</v>
      </c>
      <c r="G32" s="23">
        <f t="shared" si="0"/>
        <v>1616542.6900000004</v>
      </c>
    </row>
    <row r="33" spans="3:7" ht="18.75" x14ac:dyDescent="0.3">
      <c r="C33" s="20">
        <v>45719</v>
      </c>
      <c r="D33" s="21" t="s">
        <v>46</v>
      </c>
      <c r="E33" s="23">
        <v>2518698</v>
      </c>
      <c r="F33" s="23"/>
      <c r="G33" s="23">
        <f>G32+E33</f>
        <v>4135240.6900000004</v>
      </c>
    </row>
    <row r="34" spans="3:7" ht="18.75" x14ac:dyDescent="0.3">
      <c r="C34" s="20">
        <v>45719</v>
      </c>
      <c r="D34" s="21" t="s">
        <v>5</v>
      </c>
      <c r="E34" s="23">
        <v>8700</v>
      </c>
      <c r="F34" s="23"/>
      <c r="G34" s="23">
        <f t="shared" ref="G34:G44" si="1">G33+E34</f>
        <v>4143940.6900000004</v>
      </c>
    </row>
    <row r="35" spans="3:7" ht="18.75" x14ac:dyDescent="0.3">
      <c r="C35" s="20">
        <v>45720</v>
      </c>
      <c r="D35" s="21" t="s">
        <v>5</v>
      </c>
      <c r="E35" s="23">
        <v>16800</v>
      </c>
      <c r="F35" s="23"/>
      <c r="G35" s="23">
        <f t="shared" si="1"/>
        <v>4160740.6900000004</v>
      </c>
    </row>
    <row r="36" spans="3:7" ht="18.75" x14ac:dyDescent="0.3">
      <c r="C36" s="20">
        <v>45721</v>
      </c>
      <c r="D36" s="21" t="s">
        <v>5</v>
      </c>
      <c r="E36" s="23">
        <v>7500</v>
      </c>
      <c r="F36" s="23"/>
      <c r="G36" s="23">
        <f t="shared" si="1"/>
        <v>4168240.6900000004</v>
      </c>
    </row>
    <row r="37" spans="3:7" ht="18.75" x14ac:dyDescent="0.3">
      <c r="C37" s="20">
        <v>45722</v>
      </c>
      <c r="D37" s="21" t="s">
        <v>5</v>
      </c>
      <c r="E37" s="23">
        <v>7100</v>
      </c>
      <c r="F37" s="23"/>
      <c r="G37" s="23">
        <f t="shared" si="1"/>
        <v>4175340.6900000004</v>
      </c>
    </row>
    <row r="38" spans="3:7" ht="18.75" x14ac:dyDescent="0.3">
      <c r="C38" s="20">
        <v>45723</v>
      </c>
      <c r="D38" s="21" t="s">
        <v>5</v>
      </c>
      <c r="E38" s="23">
        <v>20300</v>
      </c>
      <c r="F38" s="23"/>
      <c r="G38" s="23">
        <f t="shared" si="1"/>
        <v>4195640.6900000004</v>
      </c>
    </row>
    <row r="39" spans="3:7" ht="18.75" x14ac:dyDescent="0.3">
      <c r="C39" s="20">
        <v>45726</v>
      </c>
      <c r="D39" s="21" t="s">
        <v>5</v>
      </c>
      <c r="E39" s="23">
        <v>10500</v>
      </c>
      <c r="F39" s="23"/>
      <c r="G39" s="23">
        <f t="shared" si="1"/>
        <v>4206140.6900000004</v>
      </c>
    </row>
    <row r="40" spans="3:7" ht="18.75" x14ac:dyDescent="0.3">
      <c r="C40" s="20">
        <v>45727</v>
      </c>
      <c r="D40" s="21" t="s">
        <v>5</v>
      </c>
      <c r="E40" s="23">
        <v>13700</v>
      </c>
      <c r="F40" s="23"/>
      <c r="G40" s="23">
        <f t="shared" si="1"/>
        <v>4219840.6900000004</v>
      </c>
    </row>
    <row r="41" spans="3:7" ht="18.75" x14ac:dyDescent="0.3">
      <c r="C41" s="20">
        <v>45728</v>
      </c>
      <c r="D41" s="21" t="s">
        <v>5</v>
      </c>
      <c r="E41" s="23">
        <v>10000</v>
      </c>
      <c r="F41" s="23"/>
      <c r="G41" s="23">
        <f t="shared" si="1"/>
        <v>4229840.6900000004</v>
      </c>
    </row>
    <row r="42" spans="3:7" ht="18.75" x14ac:dyDescent="0.3">
      <c r="C42" s="20">
        <v>45728</v>
      </c>
      <c r="D42" s="21" t="s">
        <v>5</v>
      </c>
      <c r="E42" s="23">
        <v>12200</v>
      </c>
      <c r="F42" s="23"/>
      <c r="G42" s="23">
        <f t="shared" si="1"/>
        <v>4242040.6900000004</v>
      </c>
    </row>
    <row r="43" spans="3:7" ht="18.75" x14ac:dyDescent="0.3">
      <c r="C43" s="20">
        <v>45729</v>
      </c>
      <c r="D43" s="21" t="s">
        <v>5</v>
      </c>
      <c r="E43" s="23">
        <v>22800</v>
      </c>
      <c r="F43" s="23"/>
      <c r="G43" s="23">
        <f t="shared" si="1"/>
        <v>4264840.6900000004</v>
      </c>
    </row>
    <row r="44" spans="3:7" ht="18.75" x14ac:dyDescent="0.3">
      <c r="C44" s="20">
        <v>45729</v>
      </c>
      <c r="D44" s="21" t="s">
        <v>47</v>
      </c>
      <c r="E44" s="23">
        <v>2473.1799999999998</v>
      </c>
      <c r="F44" s="23"/>
      <c r="G44" s="23">
        <f t="shared" si="1"/>
        <v>4267313.87</v>
      </c>
    </row>
    <row r="45" spans="3:7" ht="18.75" x14ac:dyDescent="0.3">
      <c r="C45" s="20">
        <v>45729</v>
      </c>
      <c r="D45" s="21" t="s">
        <v>30</v>
      </c>
      <c r="E45" s="23"/>
      <c r="F45" s="23">
        <v>6741.17</v>
      </c>
      <c r="G45" s="23">
        <f>G44-F45</f>
        <v>4260572.7</v>
      </c>
    </row>
    <row r="46" spans="3:7" ht="18.75" x14ac:dyDescent="0.3">
      <c r="C46" s="20">
        <v>45730</v>
      </c>
      <c r="D46" s="21" t="s">
        <v>30</v>
      </c>
      <c r="E46" s="23"/>
      <c r="F46" s="23">
        <v>2000</v>
      </c>
      <c r="G46" s="23">
        <f>G45-F46</f>
        <v>4258572.7</v>
      </c>
    </row>
    <row r="47" spans="3:7" ht="18.75" x14ac:dyDescent="0.3">
      <c r="C47" s="20">
        <v>45730</v>
      </c>
      <c r="D47" s="21" t="s">
        <v>5</v>
      </c>
      <c r="E47" s="23">
        <v>17800</v>
      </c>
      <c r="F47" s="23"/>
      <c r="G47" s="23">
        <f>G46+E47</f>
        <v>4276372.7</v>
      </c>
    </row>
    <row r="48" spans="3:7" ht="18.75" x14ac:dyDescent="0.3">
      <c r="C48" s="20">
        <v>45733</v>
      </c>
      <c r="D48" s="21" t="s">
        <v>5</v>
      </c>
      <c r="E48" s="23">
        <v>11200</v>
      </c>
      <c r="F48" s="23"/>
      <c r="G48" s="23">
        <f t="shared" ref="G48:G49" si="2">G47+E48</f>
        <v>4287572.7</v>
      </c>
    </row>
    <row r="49" spans="3:7" ht="18.75" x14ac:dyDescent="0.3">
      <c r="C49" s="20">
        <v>45734</v>
      </c>
      <c r="D49" s="21" t="s">
        <v>5</v>
      </c>
      <c r="E49" s="23">
        <v>13750</v>
      </c>
      <c r="F49" s="23"/>
      <c r="G49" s="23">
        <f t="shared" si="2"/>
        <v>4301322.7</v>
      </c>
    </row>
    <row r="50" spans="3:7" ht="18.75" x14ac:dyDescent="0.3">
      <c r="C50" s="20">
        <v>45735</v>
      </c>
      <c r="D50" s="21" t="s">
        <v>48</v>
      </c>
      <c r="E50" s="23"/>
      <c r="F50" s="23">
        <v>197092.97</v>
      </c>
      <c r="G50" s="23">
        <f>G49-F50</f>
        <v>4104229.73</v>
      </c>
    </row>
    <row r="51" spans="3:7" ht="18.75" x14ac:dyDescent="0.3">
      <c r="C51" s="20">
        <v>45735</v>
      </c>
      <c r="D51" s="21" t="s">
        <v>49</v>
      </c>
      <c r="E51" s="23">
        <v>85481.73</v>
      </c>
      <c r="F51" s="23"/>
      <c r="G51" s="23">
        <f>G50+E51</f>
        <v>4189711.46</v>
      </c>
    </row>
    <row r="52" spans="3:7" ht="18.75" x14ac:dyDescent="0.3">
      <c r="C52" s="20">
        <v>45735</v>
      </c>
      <c r="D52" s="21" t="s">
        <v>9</v>
      </c>
      <c r="E52" s="23">
        <v>207852.39</v>
      </c>
      <c r="F52" s="23"/>
      <c r="G52" s="23">
        <f t="shared" ref="G52:G61" si="3">G51+E52</f>
        <v>4397563.8499999996</v>
      </c>
    </row>
    <row r="53" spans="3:7" ht="18.75" x14ac:dyDescent="0.3">
      <c r="C53" s="20">
        <v>45735</v>
      </c>
      <c r="D53" s="21" t="s">
        <v>8</v>
      </c>
      <c r="E53" s="23">
        <v>1031279.55</v>
      </c>
      <c r="F53" s="23"/>
      <c r="G53" s="23">
        <f t="shared" si="3"/>
        <v>5428843.3999999994</v>
      </c>
    </row>
    <row r="54" spans="3:7" ht="18.75" x14ac:dyDescent="0.3">
      <c r="C54" s="20">
        <v>45735</v>
      </c>
      <c r="D54" s="21" t="s">
        <v>5</v>
      </c>
      <c r="E54" s="23">
        <v>10300</v>
      </c>
      <c r="F54" s="23"/>
      <c r="G54" s="23">
        <f t="shared" si="3"/>
        <v>5439143.3999999994</v>
      </c>
    </row>
    <row r="55" spans="3:7" ht="18.75" x14ac:dyDescent="0.3">
      <c r="C55" s="20">
        <v>45736</v>
      </c>
      <c r="D55" s="21" t="s">
        <v>50</v>
      </c>
      <c r="E55" s="23">
        <v>641139.78</v>
      </c>
      <c r="F55" s="23"/>
      <c r="G55" s="23">
        <f t="shared" si="3"/>
        <v>6080283.1799999997</v>
      </c>
    </row>
    <row r="56" spans="3:7" ht="18.75" x14ac:dyDescent="0.3">
      <c r="C56" s="20">
        <v>45736</v>
      </c>
      <c r="D56" s="21" t="s">
        <v>51</v>
      </c>
      <c r="E56" s="23">
        <v>11760.68</v>
      </c>
      <c r="F56" s="23"/>
      <c r="G56" s="23">
        <f t="shared" si="3"/>
        <v>6092043.8599999994</v>
      </c>
    </row>
    <row r="57" spans="3:7" ht="18.75" x14ac:dyDescent="0.3">
      <c r="C57" s="20">
        <v>45736</v>
      </c>
      <c r="D57" s="21" t="s">
        <v>5</v>
      </c>
      <c r="E57" s="23">
        <v>21600</v>
      </c>
      <c r="F57" s="23"/>
      <c r="G57" s="23">
        <f t="shared" si="3"/>
        <v>6113643.8599999994</v>
      </c>
    </row>
    <row r="58" spans="3:7" ht="18.75" x14ac:dyDescent="0.3">
      <c r="C58" s="20">
        <v>45736</v>
      </c>
      <c r="D58" s="21" t="s">
        <v>7</v>
      </c>
      <c r="E58" s="23">
        <v>192182.83</v>
      </c>
      <c r="F58" s="23"/>
      <c r="G58" s="23">
        <f t="shared" si="3"/>
        <v>6305826.6899999995</v>
      </c>
    </row>
    <row r="59" spans="3:7" ht="18.75" x14ac:dyDescent="0.3">
      <c r="C59" s="20">
        <v>45737</v>
      </c>
      <c r="D59" s="21" t="s">
        <v>5</v>
      </c>
      <c r="E59" s="23">
        <v>3300</v>
      </c>
      <c r="F59" s="23"/>
      <c r="G59" s="23">
        <f t="shared" si="3"/>
        <v>6309126.6899999995</v>
      </c>
    </row>
    <row r="60" spans="3:7" ht="18.75" x14ac:dyDescent="0.3">
      <c r="C60" s="20">
        <v>45740</v>
      </c>
      <c r="D60" s="21" t="s">
        <v>24</v>
      </c>
      <c r="E60" s="23">
        <v>354838.02</v>
      </c>
      <c r="F60" s="23"/>
      <c r="G60" s="23">
        <f t="shared" si="3"/>
        <v>6663964.709999999</v>
      </c>
    </row>
    <row r="61" spans="3:7" ht="18.75" x14ac:dyDescent="0.3">
      <c r="C61" s="20">
        <v>45740</v>
      </c>
      <c r="D61" s="21" t="s">
        <v>5</v>
      </c>
      <c r="E61" s="23">
        <v>11900</v>
      </c>
      <c r="F61" s="23"/>
      <c r="G61" s="23">
        <f t="shared" si="3"/>
        <v>6675864.709999999</v>
      </c>
    </row>
    <row r="62" spans="3:7" ht="18.75" x14ac:dyDescent="0.3">
      <c r="C62" s="20">
        <v>45741</v>
      </c>
      <c r="D62" s="21" t="s">
        <v>52</v>
      </c>
      <c r="E62" s="23"/>
      <c r="F62" s="23">
        <v>1246471.79</v>
      </c>
      <c r="G62" s="23">
        <f>G61-F62</f>
        <v>5429392.919999999</v>
      </c>
    </row>
    <row r="63" spans="3:7" ht="18.75" x14ac:dyDescent="0.3">
      <c r="C63" s="20">
        <v>45741</v>
      </c>
      <c r="D63" s="21" t="s">
        <v>53</v>
      </c>
      <c r="E63" s="23"/>
      <c r="F63" s="23">
        <v>220250</v>
      </c>
      <c r="G63" s="23">
        <f t="shared" ref="G63:G65" si="4">G62-F63</f>
        <v>5209142.919999999</v>
      </c>
    </row>
    <row r="64" spans="3:7" ht="18.75" x14ac:dyDescent="0.3">
      <c r="C64" s="20">
        <v>45741</v>
      </c>
      <c r="D64" s="21" t="s">
        <v>54</v>
      </c>
      <c r="E64" s="23"/>
      <c r="F64" s="23">
        <v>10383.01</v>
      </c>
      <c r="G64" s="23">
        <f t="shared" si="4"/>
        <v>5198759.9099999992</v>
      </c>
    </row>
    <row r="65" spans="3:7" ht="18.75" x14ac:dyDescent="0.3">
      <c r="C65" s="20">
        <v>45741</v>
      </c>
      <c r="D65" s="21" t="s">
        <v>48</v>
      </c>
      <c r="E65" s="23"/>
      <c r="F65" s="23">
        <v>194324.63</v>
      </c>
      <c r="G65" s="23">
        <f t="shared" si="4"/>
        <v>5004435.2799999993</v>
      </c>
    </row>
    <row r="66" spans="3:7" ht="18.75" x14ac:dyDescent="0.3">
      <c r="C66" s="20">
        <v>45739</v>
      </c>
      <c r="D66" s="21" t="s">
        <v>5</v>
      </c>
      <c r="E66" s="23">
        <v>27100</v>
      </c>
      <c r="F66" s="23"/>
      <c r="G66" s="23">
        <f>G65+E66</f>
        <v>5031535.2799999993</v>
      </c>
    </row>
    <row r="67" spans="3:7" ht="18.75" x14ac:dyDescent="0.3">
      <c r="C67" s="20">
        <v>45742</v>
      </c>
      <c r="D67" s="21" t="s">
        <v>5</v>
      </c>
      <c r="E67" s="23">
        <v>16500</v>
      </c>
      <c r="F67" s="23"/>
      <c r="G67" s="23">
        <f t="shared" ref="G67:G74" si="5">G66+E67</f>
        <v>5048035.2799999993</v>
      </c>
    </row>
    <row r="68" spans="3:7" ht="18.75" x14ac:dyDescent="0.3">
      <c r="C68" s="20">
        <v>45743</v>
      </c>
      <c r="D68" s="21" t="s">
        <v>5</v>
      </c>
      <c r="E68" s="23">
        <v>15950</v>
      </c>
      <c r="F68" s="23"/>
      <c r="G68" s="23">
        <f t="shared" si="5"/>
        <v>5063985.2799999993</v>
      </c>
    </row>
    <row r="69" spans="3:7" ht="18.75" x14ac:dyDescent="0.3">
      <c r="C69" s="20">
        <v>45744</v>
      </c>
      <c r="D69" s="21" t="s">
        <v>5</v>
      </c>
      <c r="E69" s="23">
        <v>7400</v>
      </c>
      <c r="F69" s="23"/>
      <c r="G69" s="23">
        <f t="shared" si="5"/>
        <v>5071385.2799999993</v>
      </c>
    </row>
    <row r="70" spans="3:7" ht="18.75" x14ac:dyDescent="0.3">
      <c r="C70" s="20">
        <v>45744</v>
      </c>
      <c r="D70" s="21" t="s">
        <v>55</v>
      </c>
      <c r="E70" s="23">
        <v>50000</v>
      </c>
      <c r="F70" s="23"/>
      <c r="G70" s="23">
        <f t="shared" si="5"/>
        <v>5121385.2799999993</v>
      </c>
    </row>
    <row r="71" spans="3:7" ht="18.75" x14ac:dyDescent="0.3">
      <c r="C71" s="20">
        <v>45744</v>
      </c>
      <c r="D71" s="21" t="s">
        <v>23</v>
      </c>
      <c r="E71" s="23">
        <v>39456.410000000003</v>
      </c>
      <c r="F71" s="23"/>
      <c r="G71" s="23">
        <f t="shared" si="5"/>
        <v>5160841.6899999995</v>
      </c>
    </row>
    <row r="72" spans="3:7" ht="18.75" x14ac:dyDescent="0.3">
      <c r="C72" s="20">
        <v>45744</v>
      </c>
      <c r="D72" s="21" t="s">
        <v>56</v>
      </c>
      <c r="E72" s="23">
        <v>13289.9</v>
      </c>
      <c r="F72" s="23"/>
      <c r="G72" s="23">
        <f t="shared" si="5"/>
        <v>5174131.59</v>
      </c>
    </row>
    <row r="73" spans="3:7" ht="18.75" x14ac:dyDescent="0.3">
      <c r="C73" s="20">
        <v>45744</v>
      </c>
      <c r="D73" s="21" t="s">
        <v>57</v>
      </c>
      <c r="E73" s="23">
        <v>21675.27</v>
      </c>
      <c r="F73" s="23"/>
      <c r="G73" s="23">
        <f t="shared" si="5"/>
        <v>5195806.8599999994</v>
      </c>
    </row>
    <row r="74" spans="3:7" ht="18.75" x14ac:dyDescent="0.3">
      <c r="C74" s="20">
        <v>45747</v>
      </c>
      <c r="D74" s="21" t="s">
        <v>5</v>
      </c>
      <c r="E74" s="23">
        <v>23400</v>
      </c>
      <c r="F74" s="23"/>
      <c r="G74" s="23">
        <f t="shared" si="5"/>
        <v>5219206.8599999994</v>
      </c>
    </row>
    <row r="75" spans="3:7" ht="18.75" x14ac:dyDescent="0.3">
      <c r="C75" s="24">
        <v>45747</v>
      </c>
      <c r="D75" s="25" t="s">
        <v>58</v>
      </c>
      <c r="E75" s="26"/>
      <c r="F75" s="26">
        <v>5123.6099999999997</v>
      </c>
      <c r="G75" s="26">
        <f>G74-F75</f>
        <v>5214083.2499999991</v>
      </c>
    </row>
    <row r="76" spans="3:7" x14ac:dyDescent="0.25">
      <c r="C76" s="11"/>
      <c r="D76" s="16"/>
      <c r="E76" s="16"/>
      <c r="F76" s="12"/>
    </row>
    <row r="77" spans="3:7" x14ac:dyDescent="0.25">
      <c r="C77" s="8" t="s">
        <v>14</v>
      </c>
      <c r="D77" s="9" t="s">
        <v>15</v>
      </c>
      <c r="F77" s="10" t="s">
        <v>16</v>
      </c>
    </row>
    <row r="78" spans="3:7" x14ac:dyDescent="0.25">
      <c r="C78" s="13" t="s">
        <v>17</v>
      </c>
      <c r="D78" s="14" t="s">
        <v>18</v>
      </c>
      <c r="F78" s="15" t="s">
        <v>19</v>
      </c>
    </row>
    <row r="79" spans="3:7" x14ac:dyDescent="0.25">
      <c r="C79" s="16" t="s">
        <v>20</v>
      </c>
      <c r="D79" s="17" t="s">
        <v>21</v>
      </c>
      <c r="F79" s="18" t="s">
        <v>22</v>
      </c>
    </row>
    <row r="88" spans="3:6" ht="15.75" x14ac:dyDescent="0.25">
      <c r="C88" s="3"/>
      <c r="D88" s="4" t="s">
        <v>10</v>
      </c>
      <c r="E88" s="4"/>
    </row>
    <row r="89" spans="3:6" x14ac:dyDescent="0.25">
      <c r="C89" s="3"/>
      <c r="D89" s="5" t="s">
        <v>25</v>
      </c>
      <c r="E89" s="5"/>
    </row>
    <row r="90" spans="3:6" x14ac:dyDescent="0.25">
      <c r="C90" s="3"/>
      <c r="D90" s="5" t="s">
        <v>13</v>
      </c>
      <c r="E90" s="5"/>
    </row>
    <row r="91" spans="3:6" x14ac:dyDescent="0.25">
      <c r="C91" s="3"/>
      <c r="D91" s="5" t="s">
        <v>12</v>
      </c>
      <c r="E91" s="5"/>
    </row>
    <row r="92" spans="3:6" x14ac:dyDescent="0.25">
      <c r="C92" s="19" t="s">
        <v>0</v>
      </c>
      <c r="D92" s="19" t="s">
        <v>1</v>
      </c>
      <c r="E92" s="19" t="s">
        <v>2</v>
      </c>
      <c r="F92" s="19" t="s">
        <v>3</v>
      </c>
    </row>
    <row r="93" spans="3:6" x14ac:dyDescent="0.25">
      <c r="C93" s="1" t="s">
        <v>4</v>
      </c>
      <c r="D93" s="2"/>
      <c r="E93" s="2"/>
      <c r="F93" s="2">
        <v>0</v>
      </c>
    </row>
    <row r="94" spans="3:6" x14ac:dyDescent="0.25">
      <c r="C94" s="1" t="s">
        <v>26</v>
      </c>
      <c r="D94" s="2"/>
      <c r="E94" s="2">
        <v>0</v>
      </c>
      <c r="F94" s="2">
        <f>F93-E94</f>
        <v>0</v>
      </c>
    </row>
    <row r="98" spans="3:6" x14ac:dyDescent="0.25">
      <c r="C98" s="8" t="s">
        <v>14</v>
      </c>
      <c r="D98" s="9" t="s">
        <v>15</v>
      </c>
      <c r="F98" s="10" t="s">
        <v>16</v>
      </c>
    </row>
    <row r="99" spans="3:6" x14ac:dyDescent="0.25">
      <c r="C99" s="13" t="s">
        <v>17</v>
      </c>
      <c r="D99" s="14" t="s">
        <v>18</v>
      </c>
      <c r="F99" s="15" t="s">
        <v>19</v>
      </c>
    </row>
    <row r="100" spans="3:6" x14ac:dyDescent="0.25">
      <c r="C100" s="16" t="s">
        <v>20</v>
      </c>
      <c r="D100" s="17" t="s">
        <v>21</v>
      </c>
      <c r="F100" s="18" t="s">
        <v>22</v>
      </c>
    </row>
  </sheetData>
  <pageMargins left="0.7" right="0.7" top="0.75" bottom="0.75" header="0.3" footer="0.3"/>
  <pageSetup scale="5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VS Y FR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2024-12-17T15:21:12Z</cp:lastPrinted>
  <dcterms:created xsi:type="dcterms:W3CDTF">2024-09-26T17:56:48Z</dcterms:created>
  <dcterms:modified xsi:type="dcterms:W3CDTF">2025-04-15T18:27:29Z</dcterms:modified>
</cp:coreProperties>
</file>