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JULIO 2025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5" i="7" l="1"/>
  <c r="E136" i="7" s="1"/>
  <c r="E137" i="7" s="1"/>
  <c r="E138" i="7" s="1"/>
  <c r="E139" i="7" s="1"/>
  <c r="E140" i="7" s="1"/>
  <c r="E141" i="7" s="1"/>
  <c r="E142" i="7" s="1"/>
  <c r="E143" i="7" s="1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E155" i="7" s="1"/>
  <c r="E156" i="7" s="1"/>
  <c r="E157" i="7" s="1"/>
  <c r="E158" i="7" s="1"/>
  <c r="E159" i="7" s="1"/>
  <c r="E160" i="7" s="1"/>
  <c r="E20" i="7" l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E108" i="7" s="1"/>
  <c r="E109" i="7" s="1"/>
  <c r="E110" i="7" s="1"/>
  <c r="E111" i="7" s="1"/>
  <c r="E112" i="7" s="1"/>
  <c r="E113" i="7" s="1"/>
  <c r="E114" i="7" s="1"/>
  <c r="E115" i="7" s="1"/>
  <c r="E116" i="7" s="1"/>
  <c r="E117" i="7" s="1"/>
</calcChain>
</file>

<file path=xl/sharedStrings.xml><?xml version="1.0" encoding="utf-8"?>
<sst xmlns="http://schemas.openxmlformats.org/spreadsheetml/2006/main" count="162" uniqueCount="99">
  <si>
    <t>DESCRIPCION</t>
  </si>
  <si>
    <t>INGRESOS</t>
  </si>
  <si>
    <t>EGRESOS</t>
  </si>
  <si>
    <t>BALANCE</t>
  </si>
  <si>
    <t>BALANCE INICIAL</t>
  </si>
  <si>
    <t>FECHA</t>
  </si>
  <si>
    <t>DEPOSITO ARS SENASA SUBSIDIADO</t>
  </si>
  <si>
    <t>DEPOSITO ARS MONUMENTAL</t>
  </si>
  <si>
    <t>DEPOSITO ARS UNIVERSAL</t>
  </si>
  <si>
    <t>DEPOSITO ARS HUMANO</t>
  </si>
  <si>
    <t>DEPOSITO ARS YUNEN</t>
  </si>
  <si>
    <t>DEPOSITO ARS CMD</t>
  </si>
  <si>
    <t>DEPOSITO ARS META</t>
  </si>
  <si>
    <t>VJM MULTISERVICIOS,SRL.</t>
  </si>
  <si>
    <t>JUNQUITO GAS,SRL.</t>
  </si>
  <si>
    <t>HEXAPOWER PHARMA,SRL</t>
  </si>
  <si>
    <t>JOSE ALFREDO VERAS</t>
  </si>
  <si>
    <t>AGROPECUARIA FERNANDEZ MUÑOZ</t>
  </si>
  <si>
    <t>DISTRIBUIDORA PHARMAMON,SRL.</t>
  </si>
  <si>
    <t>EDITORA DE LUXE,SRL.</t>
  </si>
  <si>
    <t>VERSAMED INTERNACIONAL</t>
  </si>
  <si>
    <t>AGUA RANGEL,SRL.</t>
  </si>
  <si>
    <t>BIO-WIN,SRL.</t>
  </si>
  <si>
    <t>ULTRALAB,SRL.</t>
  </si>
  <si>
    <t>DISTRIBUIDORA ROKARY,SRL.</t>
  </si>
  <si>
    <t>POP COMPANY</t>
  </si>
  <si>
    <t>FRADENT,SRL.</t>
  </si>
  <si>
    <t>EVREU,SRL.</t>
  </si>
  <si>
    <t>PRODACOM,SRL.</t>
  </si>
  <si>
    <t>DIRECCION GENERAL DE IMPUESTOS INTERNOS</t>
  </si>
  <si>
    <t>SILVER PHARMA,SRL.</t>
  </si>
  <si>
    <t>VENTAS DIVERSAS FARMACEUTICAS,SRL.</t>
  </si>
  <si>
    <t xml:space="preserve"> Banco de Reservas de la Republica Dominicana</t>
  </si>
  <si>
    <t>VENTA DE SERVICIO</t>
  </si>
  <si>
    <t>(Valores Expresado en RD$)</t>
  </si>
  <si>
    <t>DIRECCION GENERAL IMPUESTOS INTERNOS</t>
  </si>
  <si>
    <t>DEPOSITO MAQUINA EXPENDIO</t>
  </si>
  <si>
    <t>DEPOSITO ARS PRIMERA</t>
  </si>
  <si>
    <t>ANGEL RAFAEL GONZALEZ POLANCO</t>
  </si>
  <si>
    <t>MORAMI,SRL.</t>
  </si>
  <si>
    <t>SERVIAMED DOMINICANA,SRL.</t>
  </si>
  <si>
    <t xml:space="preserve"> AL 31 DE JULIO  2025</t>
  </si>
  <si>
    <t>DEPOSITO ODOTOLOGIA</t>
  </si>
  <si>
    <t>DEPOSITO ARS  SENASA SUBSIDIADO(ODONTOLOGIA</t>
  </si>
  <si>
    <t>HOSPITAL ARTURO GRULLON,NOMINA INTERNA.</t>
  </si>
  <si>
    <t>QQ MEDICAL,SRL.</t>
  </si>
  <si>
    <t>IMPRESOS MODERNOS,SRL.</t>
  </si>
  <si>
    <t>GLOBAL MEDICA DOMINICANA,SA.</t>
  </si>
  <si>
    <t>RAMIMAGIN,SRL.</t>
  </si>
  <si>
    <t>LUIS ROBERTO ROSARIO</t>
  </si>
  <si>
    <t>ELBY R. ALMONTE</t>
  </si>
  <si>
    <t>CARLOS R. ALMONTE</t>
  </si>
  <si>
    <t>INDO QUIMICA,SAS</t>
  </si>
  <si>
    <t>EPX DOMINICANA</t>
  </si>
  <si>
    <t>SUED &amp; FARGESA,SRL.</t>
  </si>
  <si>
    <t>CARY INDUSTRIAL,SA</t>
  </si>
  <si>
    <t>TRIGAS DEL CARIBE,SRL.</t>
  </si>
  <si>
    <t>BIXMORE GLOBAL BUSINESS,SRL.</t>
  </si>
  <si>
    <t>FERRETERIA OCHOA,SA</t>
  </si>
  <si>
    <t>HL SERVICE BY HEDISSON LOPEZ,SRL.</t>
  </si>
  <si>
    <t>EVERMED,SRL.</t>
  </si>
  <si>
    <t>LAMBDA DIAGNOSTICOS,SRL.</t>
  </si>
  <si>
    <t>MARGARITA INVESTIMENTS,SRL.</t>
  </si>
  <si>
    <t>DEPOSITOS ARS RESERVAS</t>
  </si>
  <si>
    <t>DEPOSITO ARS  SENASA CONTRIBUTIVO</t>
  </si>
  <si>
    <t>DEPOSITO  ARS FUTURO</t>
  </si>
  <si>
    <t>CARGOS BANCARIOS AL 31 JULIO 2025</t>
  </si>
  <si>
    <t>FONDO REPONIBLE</t>
  </si>
  <si>
    <t>CARGOS BANCARIOS COLECTOR FONDO NO.4</t>
  </si>
  <si>
    <t>DEPOSITO FONDO NO.5</t>
  </si>
  <si>
    <t>ALMANZAR Y ESTEVEZ</t>
  </si>
  <si>
    <t>COPEM HOSPICLINIC</t>
  </si>
  <si>
    <t>HOSPIFAR</t>
  </si>
  <si>
    <t>COMPAÑÍA DOMINICANA TELEFONO</t>
  </si>
  <si>
    <t>JIANCO SERVICES</t>
  </si>
  <si>
    <t>LINDE GAS DOMINICANA</t>
  </si>
  <si>
    <t>MEDI EQUIPOS CABRERA</t>
  </si>
  <si>
    <t>MEDISAN</t>
  </si>
  <si>
    <t>PEREZ BARROSO</t>
  </si>
  <si>
    <t>POLIMAT ENTERPRISE</t>
  </si>
  <si>
    <t>SANTOS Y ORTIZ</t>
  </si>
  <si>
    <t>SEAN DOMINICANA</t>
  </si>
  <si>
    <t>SUPLIMADE COMERCIAL</t>
  </si>
  <si>
    <t>VAL KAMED</t>
  </si>
  <si>
    <t>INDUSTRIAS BANILEJAS</t>
  </si>
  <si>
    <t>GENESIS TRONCOSO</t>
  </si>
  <si>
    <t>DARWIN MANZUETA</t>
  </si>
  <si>
    <t>SORANLLY ESTEVEZ</t>
  </si>
  <si>
    <t>MARIA JIMENEZ</t>
  </si>
  <si>
    <t>CARGOS BANCARIOS AL 31/07/2025</t>
  </si>
  <si>
    <t>Preparado por:</t>
  </si>
  <si>
    <t>Aprobado por:</t>
  </si>
  <si>
    <t>Licda. Maria Jimenez</t>
  </si>
  <si>
    <t>Dra.Alicia E. Rivas.</t>
  </si>
  <si>
    <t>Contable</t>
  </si>
  <si>
    <t>Directora</t>
  </si>
  <si>
    <t xml:space="preserve">                                                                                                      Revisado por:</t>
  </si>
  <si>
    <t xml:space="preserve">                                                                                               Lic.Darwin J. Mazueta</t>
  </si>
  <si>
    <t xml:space="preserve">                                                                                                    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</si>
</sst>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1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43" fontId="6" fillId="0" borderId="0" xfId="1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1571626</xdr:colOff>
      <xdr:row>6</xdr:row>
      <xdr:rowOff>0</xdr:rowOff>
    </xdr:from>
    <xdr:to>
      <xdr:col>5</xdr:col>
      <xdr:colOff>342901</xdr:colOff>
      <xdr:row>10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82AE9A-B65C-4287-A6D6-5E04F0D59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33626" y="114300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1712703</xdr:colOff>
      <xdr:row>122</xdr:row>
      <xdr:rowOff>38640</xdr:rowOff>
    </xdr:from>
    <xdr:to>
      <xdr:col>4</xdr:col>
      <xdr:colOff>1588879</xdr:colOff>
      <xdr:row>125</xdr:row>
      <xdr:rowOff>143415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3D856B9-87E2-421A-80FC-375E80DF9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76500" y="28406965"/>
          <a:ext cx="6813251" cy="67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E165"/>
  <sheetViews>
    <sheetView tabSelected="1" topLeftCell="A13" zoomScale="106" zoomScaleNormal="106" workbookViewId="0">
      <selection activeCell="B174" sqref="B174"/>
    </sheetView>
  </sheetViews>
  <sheetFormatPr baseColWidth="10" defaultRowHeight="15" x14ac:dyDescent="0.25"/>
  <cols>
    <col min="1" max="1" width="18.85546875" customWidth="1"/>
    <col min="2" max="2" width="62.5703125" customWidth="1"/>
    <col min="3" max="3" width="21.5703125" customWidth="1"/>
    <col min="4" max="4" width="20" customWidth="1"/>
    <col min="5" max="5" width="31.28515625" customWidth="1"/>
  </cols>
  <sheetData>
    <row r="12" spans="3:5" ht="15.75" x14ac:dyDescent="0.25">
      <c r="C12" s="6" t="s">
        <v>32</v>
      </c>
      <c r="E12" s="6"/>
    </row>
    <row r="13" spans="3:5" x14ac:dyDescent="0.25">
      <c r="C13" s="7" t="s">
        <v>41</v>
      </c>
      <c r="D13" s="7"/>
    </row>
    <row r="14" spans="3:5" x14ac:dyDescent="0.25">
      <c r="C14" s="7" t="s">
        <v>33</v>
      </c>
    </row>
    <row r="15" spans="3:5" x14ac:dyDescent="0.25">
      <c r="C15" s="7" t="s">
        <v>34</v>
      </c>
    </row>
    <row r="18" spans="1:5" x14ac:dyDescent="0.25">
      <c r="A18" s="10" t="s">
        <v>5</v>
      </c>
      <c r="B18" s="10" t="s">
        <v>0</v>
      </c>
      <c r="C18" s="10" t="s">
        <v>1</v>
      </c>
      <c r="D18" s="10" t="s">
        <v>2</v>
      </c>
      <c r="E18" s="10" t="s">
        <v>3</v>
      </c>
    </row>
    <row r="19" spans="1:5" ht="18.75" x14ac:dyDescent="0.3">
      <c r="A19" s="2">
        <v>45839</v>
      </c>
      <c r="B19" s="4" t="s">
        <v>4</v>
      </c>
      <c r="C19" s="4"/>
      <c r="D19" s="5"/>
      <c r="E19" s="5">
        <v>2722444.21</v>
      </c>
    </row>
    <row r="20" spans="1:5" ht="18.75" x14ac:dyDescent="0.3">
      <c r="A20" s="2">
        <v>45839</v>
      </c>
      <c r="B20" s="4" t="s">
        <v>64</v>
      </c>
      <c r="C20" s="5">
        <v>170334.78</v>
      </c>
      <c r="D20" s="5"/>
      <c r="E20" s="5">
        <f>E19+C20</f>
        <v>2892778.9899999998</v>
      </c>
    </row>
    <row r="21" spans="1:5" ht="18.75" x14ac:dyDescent="0.3">
      <c r="A21" s="2">
        <v>45839</v>
      </c>
      <c r="B21" s="4" t="s">
        <v>64</v>
      </c>
      <c r="C21" s="5">
        <v>1197053.02</v>
      </c>
      <c r="D21" s="5"/>
      <c r="E21" s="5">
        <f t="shared" ref="E21:E67" si="0">E20+C21</f>
        <v>4089832.01</v>
      </c>
    </row>
    <row r="22" spans="1:5" ht="18.75" x14ac:dyDescent="0.3">
      <c r="A22" s="2">
        <v>45839</v>
      </c>
      <c r="B22" s="3" t="s">
        <v>42</v>
      </c>
      <c r="C22" s="5">
        <v>11800</v>
      </c>
      <c r="D22" s="5"/>
      <c r="E22" s="5">
        <f t="shared" si="0"/>
        <v>4101632.01</v>
      </c>
    </row>
    <row r="23" spans="1:5" ht="18.75" x14ac:dyDescent="0.3">
      <c r="A23" s="2">
        <v>45839</v>
      </c>
      <c r="B23" s="3" t="s">
        <v>42</v>
      </c>
      <c r="C23" s="5">
        <v>19300</v>
      </c>
      <c r="D23" s="5"/>
      <c r="E23" s="5">
        <f t="shared" si="0"/>
        <v>4120932.01</v>
      </c>
    </row>
    <row r="24" spans="1:5" ht="18.75" x14ac:dyDescent="0.3">
      <c r="A24" s="2">
        <v>45840</v>
      </c>
      <c r="B24" s="3" t="s">
        <v>43</v>
      </c>
      <c r="C24" s="5">
        <v>50000</v>
      </c>
      <c r="D24" s="5"/>
      <c r="E24" s="5">
        <f t="shared" si="0"/>
        <v>4170932.01</v>
      </c>
    </row>
    <row r="25" spans="1:5" ht="18.75" x14ac:dyDescent="0.3">
      <c r="A25" s="2">
        <v>45840</v>
      </c>
      <c r="B25" s="3" t="s">
        <v>6</v>
      </c>
      <c r="C25" s="5">
        <v>1726006.73</v>
      </c>
      <c r="D25" s="5"/>
      <c r="E25" s="5">
        <f t="shared" si="0"/>
        <v>5896938.7400000002</v>
      </c>
    </row>
    <row r="26" spans="1:5" ht="18.75" x14ac:dyDescent="0.3">
      <c r="A26" s="2">
        <v>45840</v>
      </c>
      <c r="B26" s="3" t="s">
        <v>42</v>
      </c>
      <c r="C26" s="5">
        <v>2000</v>
      </c>
      <c r="D26" s="5"/>
      <c r="E26" s="5">
        <f t="shared" si="0"/>
        <v>5898938.7400000002</v>
      </c>
    </row>
    <row r="27" spans="1:5" ht="18.75" x14ac:dyDescent="0.3">
      <c r="A27" s="2">
        <v>45840</v>
      </c>
      <c r="B27" s="3" t="s">
        <v>42</v>
      </c>
      <c r="C27" s="5">
        <v>7600</v>
      </c>
      <c r="D27" s="5"/>
      <c r="E27" s="5">
        <f t="shared" si="0"/>
        <v>5906538.7400000002</v>
      </c>
    </row>
    <row r="28" spans="1:5" ht="18.75" x14ac:dyDescent="0.3">
      <c r="A28" s="2">
        <v>45841</v>
      </c>
      <c r="B28" s="3" t="s">
        <v>42</v>
      </c>
      <c r="C28" s="5">
        <v>9300</v>
      </c>
      <c r="D28" s="5"/>
      <c r="E28" s="5">
        <f t="shared" si="0"/>
        <v>5915838.7400000002</v>
      </c>
    </row>
    <row r="29" spans="1:5" ht="18.75" x14ac:dyDescent="0.3">
      <c r="A29" s="2">
        <v>45841</v>
      </c>
      <c r="B29" s="4" t="s">
        <v>42</v>
      </c>
      <c r="C29" s="5">
        <v>19100</v>
      </c>
      <c r="D29" s="5"/>
      <c r="E29" s="5">
        <f t="shared" si="0"/>
        <v>5934938.7400000002</v>
      </c>
    </row>
    <row r="30" spans="1:5" ht="18.75" x14ac:dyDescent="0.3">
      <c r="A30" s="2">
        <v>45842</v>
      </c>
      <c r="B30" s="4" t="s">
        <v>12</v>
      </c>
      <c r="C30" s="5">
        <v>9497.42</v>
      </c>
      <c r="D30" s="5"/>
      <c r="E30" s="5">
        <f t="shared" si="0"/>
        <v>5944436.1600000001</v>
      </c>
    </row>
    <row r="31" spans="1:5" ht="18.75" x14ac:dyDescent="0.3">
      <c r="A31" s="2">
        <v>45842</v>
      </c>
      <c r="B31" s="4" t="s">
        <v>42</v>
      </c>
      <c r="C31" s="5">
        <v>5000</v>
      </c>
      <c r="D31" s="5"/>
      <c r="E31" s="5">
        <f t="shared" si="0"/>
        <v>5949436.1600000001</v>
      </c>
    </row>
    <row r="32" spans="1:5" ht="18.75" x14ac:dyDescent="0.3">
      <c r="A32" s="2">
        <v>45842</v>
      </c>
      <c r="B32" s="4" t="s">
        <v>42</v>
      </c>
      <c r="C32" s="5">
        <v>21700</v>
      </c>
      <c r="D32" s="5"/>
      <c r="E32" s="5">
        <f t="shared" si="0"/>
        <v>5971136.1600000001</v>
      </c>
    </row>
    <row r="33" spans="1:5" ht="18.75" x14ac:dyDescent="0.3">
      <c r="A33" s="2">
        <v>45846</v>
      </c>
      <c r="B33" s="4" t="s">
        <v>42</v>
      </c>
      <c r="C33" s="5">
        <v>8050</v>
      </c>
      <c r="D33" s="5"/>
      <c r="E33" s="5">
        <f t="shared" si="0"/>
        <v>5979186.1600000001</v>
      </c>
    </row>
    <row r="34" spans="1:5" ht="18.75" x14ac:dyDescent="0.3">
      <c r="A34" s="2">
        <v>45846</v>
      </c>
      <c r="B34" s="4" t="s">
        <v>42</v>
      </c>
      <c r="C34" s="5">
        <v>8000</v>
      </c>
      <c r="D34" s="5"/>
      <c r="E34" s="5">
        <f t="shared" si="0"/>
        <v>5987186.1600000001</v>
      </c>
    </row>
    <row r="35" spans="1:5" ht="18.75" x14ac:dyDescent="0.3">
      <c r="A35" s="2">
        <v>45846</v>
      </c>
      <c r="B35" s="4" t="s">
        <v>42</v>
      </c>
      <c r="C35" s="5">
        <v>7650</v>
      </c>
      <c r="D35" s="5"/>
      <c r="E35" s="5">
        <f t="shared" si="0"/>
        <v>5994836.1600000001</v>
      </c>
    </row>
    <row r="36" spans="1:5" ht="18.75" x14ac:dyDescent="0.3">
      <c r="A36" s="2">
        <v>45846</v>
      </c>
      <c r="B36" s="4" t="s">
        <v>42</v>
      </c>
      <c r="C36" s="5">
        <v>10000</v>
      </c>
      <c r="D36" s="5"/>
      <c r="E36" s="5">
        <f t="shared" si="0"/>
        <v>6004836.1600000001</v>
      </c>
    </row>
    <row r="37" spans="1:5" ht="18.75" x14ac:dyDescent="0.3">
      <c r="A37" s="2">
        <v>45847</v>
      </c>
      <c r="B37" s="4" t="s">
        <v>42</v>
      </c>
      <c r="C37" s="5">
        <v>3300</v>
      </c>
      <c r="D37" s="5"/>
      <c r="E37" s="5">
        <f t="shared" si="0"/>
        <v>6008136.1600000001</v>
      </c>
    </row>
    <row r="38" spans="1:5" ht="18.75" x14ac:dyDescent="0.3">
      <c r="A38" s="2">
        <v>45847</v>
      </c>
      <c r="B38" s="4" t="s">
        <v>42</v>
      </c>
      <c r="C38" s="5">
        <v>10100</v>
      </c>
      <c r="D38" s="5"/>
      <c r="E38" s="5">
        <f t="shared" si="0"/>
        <v>6018236.1600000001</v>
      </c>
    </row>
    <row r="39" spans="1:5" ht="18.75" x14ac:dyDescent="0.3">
      <c r="A39" s="2">
        <v>45848</v>
      </c>
      <c r="B39" s="4" t="s">
        <v>42</v>
      </c>
      <c r="C39" s="5">
        <v>10900</v>
      </c>
      <c r="D39" s="5"/>
      <c r="E39" s="5">
        <f t="shared" si="0"/>
        <v>6029136.1600000001</v>
      </c>
    </row>
    <row r="40" spans="1:5" ht="18.75" x14ac:dyDescent="0.3">
      <c r="A40" s="2">
        <v>45848</v>
      </c>
      <c r="B40" s="4" t="s">
        <v>42</v>
      </c>
      <c r="C40" s="5">
        <v>8400</v>
      </c>
      <c r="D40" s="5"/>
      <c r="E40" s="5">
        <f t="shared" si="0"/>
        <v>6037536.1600000001</v>
      </c>
    </row>
    <row r="41" spans="1:5" ht="18.75" x14ac:dyDescent="0.3">
      <c r="A41" s="2">
        <v>45849</v>
      </c>
      <c r="B41" s="4" t="s">
        <v>42</v>
      </c>
      <c r="C41" s="5">
        <v>8800</v>
      </c>
      <c r="D41" s="5"/>
      <c r="E41" s="5">
        <f t="shared" si="0"/>
        <v>6046336.1600000001</v>
      </c>
    </row>
    <row r="42" spans="1:5" ht="18.75" x14ac:dyDescent="0.3">
      <c r="A42" s="2">
        <v>45849</v>
      </c>
      <c r="B42" s="4" t="s">
        <v>42</v>
      </c>
      <c r="C42" s="5">
        <v>8300</v>
      </c>
      <c r="D42" s="5"/>
      <c r="E42" s="5">
        <f t="shared" si="0"/>
        <v>6054636.1600000001</v>
      </c>
    </row>
    <row r="43" spans="1:5" ht="18.75" x14ac:dyDescent="0.3">
      <c r="A43" s="2">
        <v>45852</v>
      </c>
      <c r="B43" s="4" t="s">
        <v>42</v>
      </c>
      <c r="C43" s="5">
        <v>3550</v>
      </c>
      <c r="D43" s="5"/>
      <c r="E43" s="5">
        <f t="shared" si="0"/>
        <v>6058186.1600000001</v>
      </c>
    </row>
    <row r="44" spans="1:5" ht="18.75" x14ac:dyDescent="0.3">
      <c r="A44" s="2">
        <v>45852</v>
      </c>
      <c r="B44" s="4" t="s">
        <v>42</v>
      </c>
      <c r="C44" s="5">
        <v>2500</v>
      </c>
      <c r="D44" s="5"/>
      <c r="E44" s="5">
        <f t="shared" si="0"/>
        <v>6060686.1600000001</v>
      </c>
    </row>
    <row r="45" spans="1:5" ht="18.75" x14ac:dyDescent="0.3">
      <c r="A45" s="2">
        <v>45853</v>
      </c>
      <c r="B45" s="4" t="s">
        <v>36</v>
      </c>
      <c r="C45" s="5">
        <v>10000</v>
      </c>
      <c r="D45" s="5"/>
      <c r="E45" s="5">
        <f t="shared" si="0"/>
        <v>6070686.1600000001</v>
      </c>
    </row>
    <row r="46" spans="1:5" ht="18.75" x14ac:dyDescent="0.3">
      <c r="A46" s="2">
        <v>45853</v>
      </c>
      <c r="B46" s="4" t="s">
        <v>42</v>
      </c>
      <c r="C46" s="5">
        <v>10400</v>
      </c>
      <c r="D46" s="5"/>
      <c r="E46" s="5">
        <f t="shared" si="0"/>
        <v>6081086.1600000001</v>
      </c>
    </row>
    <row r="47" spans="1:5" ht="18.75" x14ac:dyDescent="0.3">
      <c r="A47" s="2">
        <v>45853</v>
      </c>
      <c r="B47" s="4" t="s">
        <v>42</v>
      </c>
      <c r="C47" s="5">
        <v>4700</v>
      </c>
      <c r="D47" s="5"/>
      <c r="E47" s="5">
        <f t="shared" si="0"/>
        <v>6085786.1600000001</v>
      </c>
    </row>
    <row r="48" spans="1:5" ht="18.75" x14ac:dyDescent="0.3">
      <c r="A48" s="2">
        <v>45854</v>
      </c>
      <c r="B48" s="4" t="s">
        <v>63</v>
      </c>
      <c r="C48" s="5">
        <v>14944.29</v>
      </c>
      <c r="D48" s="5"/>
      <c r="E48" s="5">
        <f t="shared" si="0"/>
        <v>6100730.4500000002</v>
      </c>
    </row>
    <row r="49" spans="1:5" ht="18.75" x14ac:dyDescent="0.3">
      <c r="A49" s="2">
        <v>45854</v>
      </c>
      <c r="B49" s="4" t="s">
        <v>42</v>
      </c>
      <c r="C49" s="5">
        <v>9200</v>
      </c>
      <c r="D49" s="5"/>
      <c r="E49" s="5">
        <f t="shared" si="0"/>
        <v>6109930.4500000002</v>
      </c>
    </row>
    <row r="50" spans="1:5" ht="18.75" x14ac:dyDescent="0.3">
      <c r="A50" s="2">
        <v>45854</v>
      </c>
      <c r="B50" s="4" t="s">
        <v>42</v>
      </c>
      <c r="C50" s="5">
        <v>8200</v>
      </c>
      <c r="D50" s="5"/>
      <c r="E50" s="5">
        <f t="shared" si="0"/>
        <v>6118130.4500000002</v>
      </c>
    </row>
    <row r="51" spans="1:5" ht="18.75" x14ac:dyDescent="0.3">
      <c r="A51" s="2">
        <v>45855</v>
      </c>
      <c r="B51" s="4" t="s">
        <v>11</v>
      </c>
      <c r="C51" s="5">
        <v>39962.89</v>
      </c>
      <c r="D51" s="5"/>
      <c r="E51" s="5">
        <f t="shared" si="0"/>
        <v>6158093.3399999999</v>
      </c>
    </row>
    <row r="52" spans="1:5" ht="18.75" x14ac:dyDescent="0.3">
      <c r="A52" s="2">
        <v>45855</v>
      </c>
      <c r="B52" s="4" t="s">
        <v>42</v>
      </c>
      <c r="C52" s="5">
        <v>6400</v>
      </c>
      <c r="D52" s="5"/>
      <c r="E52" s="5">
        <f t="shared" si="0"/>
        <v>6164493.3399999999</v>
      </c>
    </row>
    <row r="53" spans="1:5" ht="18.75" x14ac:dyDescent="0.3">
      <c r="A53" s="2">
        <v>45855</v>
      </c>
      <c r="B53" s="4" t="s">
        <v>42</v>
      </c>
      <c r="C53" s="5">
        <v>17800</v>
      </c>
      <c r="D53" s="5"/>
      <c r="E53" s="5">
        <f t="shared" si="0"/>
        <v>6182293.3399999999</v>
      </c>
    </row>
    <row r="54" spans="1:5" ht="18.75" x14ac:dyDescent="0.3">
      <c r="A54" s="2">
        <v>45856</v>
      </c>
      <c r="B54" s="4" t="s">
        <v>42</v>
      </c>
      <c r="C54" s="5">
        <v>21900</v>
      </c>
      <c r="D54" s="5"/>
      <c r="E54" s="5">
        <f t="shared" si="0"/>
        <v>6204193.3399999999</v>
      </c>
    </row>
    <row r="55" spans="1:5" ht="18.75" x14ac:dyDescent="0.3">
      <c r="A55" s="2">
        <v>45856</v>
      </c>
      <c r="B55" s="4" t="s">
        <v>42</v>
      </c>
      <c r="C55" s="5">
        <v>36800</v>
      </c>
      <c r="D55" s="5"/>
      <c r="E55" s="5">
        <f t="shared" si="0"/>
        <v>6240993.3399999999</v>
      </c>
    </row>
    <row r="56" spans="1:5" ht="18.75" x14ac:dyDescent="0.3">
      <c r="A56" s="2">
        <v>45859</v>
      </c>
      <c r="B56" s="4" t="s">
        <v>8</v>
      </c>
      <c r="C56" s="5">
        <v>393835.52000000002</v>
      </c>
      <c r="D56" s="5"/>
      <c r="E56" s="5">
        <f t="shared" si="0"/>
        <v>6634828.8599999994</v>
      </c>
    </row>
    <row r="57" spans="1:5" ht="18.75" x14ac:dyDescent="0.3">
      <c r="A57" s="2">
        <v>45859</v>
      </c>
      <c r="B57" s="4" t="s">
        <v>42</v>
      </c>
      <c r="C57" s="5">
        <v>5500</v>
      </c>
      <c r="D57" s="5"/>
      <c r="E57" s="5">
        <f t="shared" si="0"/>
        <v>6640328.8599999994</v>
      </c>
    </row>
    <row r="58" spans="1:5" ht="18.75" x14ac:dyDescent="0.3">
      <c r="A58" s="2">
        <v>45859</v>
      </c>
      <c r="B58" s="4" t="s">
        <v>42</v>
      </c>
      <c r="C58" s="5">
        <v>3700</v>
      </c>
      <c r="D58" s="5"/>
      <c r="E58" s="5">
        <f t="shared" si="0"/>
        <v>6644028.8599999994</v>
      </c>
    </row>
    <row r="59" spans="1:5" ht="18.75" x14ac:dyDescent="0.3">
      <c r="A59" s="2">
        <v>45860</v>
      </c>
      <c r="B59" s="4" t="s">
        <v>7</v>
      </c>
      <c r="C59" s="5">
        <v>430319.59</v>
      </c>
      <c r="D59" s="5"/>
      <c r="E59" s="5">
        <f t="shared" si="0"/>
        <v>7074348.4499999993</v>
      </c>
    </row>
    <row r="60" spans="1:5" ht="18.75" x14ac:dyDescent="0.3">
      <c r="A60" s="2">
        <v>45860</v>
      </c>
      <c r="B60" s="4" t="s">
        <v>42</v>
      </c>
      <c r="C60" s="5">
        <v>6400</v>
      </c>
      <c r="D60" s="5"/>
      <c r="E60" s="5">
        <f t="shared" si="0"/>
        <v>7080748.4499999993</v>
      </c>
    </row>
    <row r="61" spans="1:5" ht="18.75" x14ac:dyDescent="0.3">
      <c r="A61" s="2">
        <v>45861</v>
      </c>
      <c r="B61" s="4" t="s">
        <v>37</v>
      </c>
      <c r="C61" s="5">
        <v>1099213.3799999999</v>
      </c>
      <c r="D61" s="5"/>
      <c r="E61" s="5">
        <f t="shared" si="0"/>
        <v>8179961.8299999991</v>
      </c>
    </row>
    <row r="62" spans="1:5" ht="18.75" x14ac:dyDescent="0.3">
      <c r="A62" s="2">
        <v>45861</v>
      </c>
      <c r="B62" s="4" t="s">
        <v>9</v>
      </c>
      <c r="C62" s="5">
        <v>340903.75</v>
      </c>
      <c r="D62" s="5"/>
      <c r="E62" s="5">
        <f t="shared" si="0"/>
        <v>8520865.5799999982</v>
      </c>
    </row>
    <row r="63" spans="1:5" ht="18.75" x14ac:dyDescent="0.3">
      <c r="A63" s="2">
        <v>45861</v>
      </c>
      <c r="B63" s="4" t="s">
        <v>42</v>
      </c>
      <c r="C63" s="5">
        <v>23500</v>
      </c>
      <c r="D63" s="5"/>
      <c r="E63" s="5">
        <f t="shared" si="0"/>
        <v>8544365.5799999982</v>
      </c>
    </row>
    <row r="64" spans="1:5" ht="18.75" x14ac:dyDescent="0.3">
      <c r="A64" s="2">
        <v>45861</v>
      </c>
      <c r="B64" s="4" t="s">
        <v>42</v>
      </c>
      <c r="C64" s="5">
        <v>6200</v>
      </c>
      <c r="D64" s="5"/>
      <c r="E64" s="5">
        <f t="shared" si="0"/>
        <v>8550565.5799999982</v>
      </c>
    </row>
    <row r="65" spans="1:5" ht="18.75" x14ac:dyDescent="0.3">
      <c r="A65" s="2">
        <v>45862</v>
      </c>
      <c r="B65" s="4" t="s">
        <v>42</v>
      </c>
      <c r="C65" s="5">
        <v>5900</v>
      </c>
      <c r="D65" s="5"/>
      <c r="E65" s="5">
        <f t="shared" si="0"/>
        <v>8556465.5799999982</v>
      </c>
    </row>
    <row r="66" spans="1:5" ht="18.75" x14ac:dyDescent="0.3">
      <c r="A66" s="2">
        <v>45863</v>
      </c>
      <c r="B66" s="4" t="s">
        <v>42</v>
      </c>
      <c r="C66" s="5">
        <v>22400</v>
      </c>
      <c r="D66" s="5"/>
      <c r="E66" s="5">
        <f t="shared" si="0"/>
        <v>8578865.5799999982</v>
      </c>
    </row>
    <row r="67" spans="1:5" ht="18.75" x14ac:dyDescent="0.3">
      <c r="A67" s="2">
        <v>45863</v>
      </c>
      <c r="B67" s="4" t="s">
        <v>42</v>
      </c>
      <c r="C67" s="5">
        <v>36400</v>
      </c>
      <c r="D67" s="5"/>
      <c r="E67" s="5">
        <f t="shared" si="0"/>
        <v>8615265.5799999982</v>
      </c>
    </row>
    <row r="68" spans="1:5" ht="18.75" x14ac:dyDescent="0.3">
      <c r="A68" s="2">
        <v>45863</v>
      </c>
      <c r="B68" s="4" t="s">
        <v>44</v>
      </c>
      <c r="C68" s="5"/>
      <c r="D68" s="5">
        <v>1146238.1399999999</v>
      </c>
      <c r="E68" s="5">
        <f>E67-D68</f>
        <v>7469027.4399999985</v>
      </c>
    </row>
    <row r="69" spans="1:5" ht="18.75" x14ac:dyDescent="0.3">
      <c r="A69" s="2">
        <v>45863</v>
      </c>
      <c r="B69" s="4" t="s">
        <v>45</v>
      </c>
      <c r="C69" s="5"/>
      <c r="D69" s="5">
        <v>492020.08</v>
      </c>
      <c r="E69" s="5">
        <f t="shared" ref="E69:E87" si="1">E68-D69</f>
        <v>6977007.3599999985</v>
      </c>
    </row>
    <row r="70" spans="1:5" ht="18.75" x14ac:dyDescent="0.3">
      <c r="A70" s="2">
        <v>45863</v>
      </c>
      <c r="B70" s="4" t="s">
        <v>25</v>
      </c>
      <c r="C70" s="5"/>
      <c r="D70" s="5">
        <v>19831.5</v>
      </c>
      <c r="E70" s="5">
        <f t="shared" si="1"/>
        <v>6957175.8599999985</v>
      </c>
    </row>
    <row r="71" spans="1:5" ht="18.75" x14ac:dyDescent="0.3">
      <c r="A71" s="2">
        <v>45863</v>
      </c>
      <c r="B71" s="4" t="s">
        <v>14</v>
      </c>
      <c r="C71" s="5"/>
      <c r="D71" s="5">
        <v>174451.57</v>
      </c>
      <c r="E71" s="5">
        <f t="shared" si="1"/>
        <v>6782724.2899999982</v>
      </c>
    </row>
    <row r="72" spans="1:5" ht="18.75" x14ac:dyDescent="0.3">
      <c r="A72" s="2">
        <v>45863</v>
      </c>
      <c r="B72" s="4" t="s">
        <v>46</v>
      </c>
      <c r="C72" s="5"/>
      <c r="D72" s="5">
        <v>190970</v>
      </c>
      <c r="E72" s="5">
        <f t="shared" si="1"/>
        <v>6591754.2899999982</v>
      </c>
    </row>
    <row r="73" spans="1:5" ht="18.75" x14ac:dyDescent="0.3">
      <c r="A73" s="2">
        <v>45863</v>
      </c>
      <c r="B73" s="4" t="s">
        <v>28</v>
      </c>
      <c r="C73" s="5"/>
      <c r="D73" s="5">
        <v>45477.71</v>
      </c>
      <c r="E73" s="5">
        <f t="shared" si="1"/>
        <v>6546276.5799999982</v>
      </c>
    </row>
    <row r="74" spans="1:5" ht="18.75" x14ac:dyDescent="0.3">
      <c r="A74" s="2">
        <v>45863</v>
      </c>
      <c r="B74" s="4" t="s">
        <v>21</v>
      </c>
      <c r="C74" s="5"/>
      <c r="D74" s="5">
        <v>54743.75</v>
      </c>
      <c r="E74" s="5">
        <f t="shared" si="1"/>
        <v>6491532.8299999982</v>
      </c>
    </row>
    <row r="75" spans="1:5" ht="18.75" x14ac:dyDescent="0.3">
      <c r="A75" s="2">
        <v>45863</v>
      </c>
      <c r="B75" s="4" t="s">
        <v>47</v>
      </c>
      <c r="C75" s="5"/>
      <c r="D75" s="5">
        <v>1056044.24</v>
      </c>
      <c r="E75" s="5">
        <f t="shared" si="1"/>
        <v>5435488.589999998</v>
      </c>
    </row>
    <row r="76" spans="1:5" ht="18.75" x14ac:dyDescent="0.3">
      <c r="A76" s="2">
        <v>45863</v>
      </c>
      <c r="B76" s="4" t="s">
        <v>38</v>
      </c>
      <c r="C76" s="5"/>
      <c r="D76" s="5">
        <v>500000</v>
      </c>
      <c r="E76" s="5">
        <f t="shared" si="1"/>
        <v>4935488.589999998</v>
      </c>
    </row>
    <row r="77" spans="1:5" ht="18.75" x14ac:dyDescent="0.3">
      <c r="A77" s="2">
        <v>45863</v>
      </c>
      <c r="B77" s="4" t="s">
        <v>19</v>
      </c>
      <c r="C77" s="5"/>
      <c r="D77" s="5">
        <v>258770</v>
      </c>
      <c r="E77" s="5">
        <f t="shared" si="1"/>
        <v>4676718.589999998</v>
      </c>
    </row>
    <row r="78" spans="1:5" ht="18.75" x14ac:dyDescent="0.3">
      <c r="A78" s="2">
        <v>45863</v>
      </c>
      <c r="B78" s="4" t="s">
        <v>18</v>
      </c>
      <c r="C78" s="5"/>
      <c r="D78" s="5">
        <v>92400.24</v>
      </c>
      <c r="E78" s="5">
        <f t="shared" si="1"/>
        <v>4584318.3499999978</v>
      </c>
    </row>
    <row r="79" spans="1:5" ht="18.75" x14ac:dyDescent="0.3">
      <c r="A79" s="2">
        <v>45863</v>
      </c>
      <c r="B79" s="4" t="s">
        <v>48</v>
      </c>
      <c r="C79" s="5"/>
      <c r="D79" s="5">
        <v>24762.66</v>
      </c>
      <c r="E79" s="5">
        <f t="shared" si="1"/>
        <v>4559555.6899999976</v>
      </c>
    </row>
    <row r="80" spans="1:5" ht="18.75" x14ac:dyDescent="0.3">
      <c r="A80" s="2">
        <v>45863</v>
      </c>
      <c r="B80" s="4" t="s">
        <v>20</v>
      </c>
      <c r="C80" s="5"/>
      <c r="D80" s="5">
        <v>35997.5</v>
      </c>
      <c r="E80" s="5">
        <f t="shared" si="1"/>
        <v>4523558.1899999976</v>
      </c>
    </row>
    <row r="81" spans="1:5" ht="18.75" x14ac:dyDescent="0.3">
      <c r="A81" s="2">
        <v>45863</v>
      </c>
      <c r="B81" s="4" t="s">
        <v>20</v>
      </c>
      <c r="C81" s="5"/>
      <c r="D81" s="5">
        <v>11417.6</v>
      </c>
      <c r="E81" s="5">
        <f t="shared" si="1"/>
        <v>4512140.589999998</v>
      </c>
    </row>
    <row r="82" spans="1:5" ht="18.75" x14ac:dyDescent="0.3">
      <c r="A82" s="2">
        <v>45863</v>
      </c>
      <c r="B82" s="4" t="s">
        <v>31</v>
      </c>
      <c r="C82" s="5"/>
      <c r="D82" s="5">
        <v>90045.75</v>
      </c>
      <c r="E82" s="5">
        <f t="shared" si="1"/>
        <v>4422094.839999998</v>
      </c>
    </row>
    <row r="83" spans="1:5" ht="18.75" x14ac:dyDescent="0.3">
      <c r="A83" s="2">
        <v>45863</v>
      </c>
      <c r="B83" s="4" t="s">
        <v>13</v>
      </c>
      <c r="C83" s="5"/>
      <c r="D83" s="5">
        <v>22946.85</v>
      </c>
      <c r="E83" s="5">
        <f t="shared" si="1"/>
        <v>4399147.9899999984</v>
      </c>
    </row>
    <row r="84" spans="1:5" ht="18.75" x14ac:dyDescent="0.3">
      <c r="A84" s="2">
        <v>45863</v>
      </c>
      <c r="B84" s="4" t="s">
        <v>22</v>
      </c>
      <c r="C84" s="13"/>
      <c r="D84" s="5">
        <v>6194</v>
      </c>
      <c r="E84" s="5">
        <f t="shared" si="1"/>
        <v>4392953.9899999984</v>
      </c>
    </row>
    <row r="85" spans="1:5" ht="18.75" x14ac:dyDescent="0.3">
      <c r="A85" s="2">
        <v>45863</v>
      </c>
      <c r="B85" s="4" t="s">
        <v>49</v>
      </c>
      <c r="C85" s="5"/>
      <c r="D85" s="5">
        <v>13844.02</v>
      </c>
      <c r="E85" s="5">
        <f t="shared" si="1"/>
        <v>4379109.9699999988</v>
      </c>
    </row>
    <row r="86" spans="1:5" ht="18.75" x14ac:dyDescent="0.3">
      <c r="A86" s="2">
        <v>45863</v>
      </c>
      <c r="B86" s="4" t="s">
        <v>50</v>
      </c>
      <c r="C86" s="5"/>
      <c r="D86" s="5">
        <v>7000</v>
      </c>
      <c r="E86" s="5">
        <f t="shared" si="1"/>
        <v>4372109.9699999988</v>
      </c>
    </row>
    <row r="87" spans="1:5" ht="18.75" x14ac:dyDescent="0.3">
      <c r="A87" s="2">
        <v>45863</v>
      </c>
      <c r="B87" s="4" t="s">
        <v>51</v>
      </c>
      <c r="C87" s="5"/>
      <c r="D87" s="5">
        <v>9000</v>
      </c>
      <c r="E87" s="5">
        <f t="shared" si="1"/>
        <v>4363109.9699999988</v>
      </c>
    </row>
    <row r="88" spans="1:5" ht="18.75" x14ac:dyDescent="0.3">
      <c r="A88" s="2">
        <v>45866</v>
      </c>
      <c r="B88" s="4" t="s">
        <v>42</v>
      </c>
      <c r="C88" s="5">
        <v>22550</v>
      </c>
      <c r="D88" s="5"/>
      <c r="E88" s="5">
        <f>E87+C88</f>
        <v>4385659.9699999988</v>
      </c>
    </row>
    <row r="89" spans="1:5" ht="18.75" x14ac:dyDescent="0.3">
      <c r="A89" s="2">
        <v>45866</v>
      </c>
      <c r="B89" s="4" t="s">
        <v>42</v>
      </c>
      <c r="C89" s="5">
        <v>9400</v>
      </c>
      <c r="D89" s="5"/>
      <c r="E89" s="5">
        <f t="shared" ref="E89:E95" si="2">E88+C89</f>
        <v>4395059.9699999988</v>
      </c>
    </row>
    <row r="90" spans="1:5" ht="18.75" x14ac:dyDescent="0.3">
      <c r="A90" s="2">
        <v>45867</v>
      </c>
      <c r="B90" s="4" t="s">
        <v>65</v>
      </c>
      <c r="C90" s="5">
        <v>324723.90999999997</v>
      </c>
      <c r="D90" s="5"/>
      <c r="E90" s="5">
        <f t="shared" si="2"/>
        <v>4719783.879999999</v>
      </c>
    </row>
    <row r="91" spans="1:5" ht="18.75" x14ac:dyDescent="0.3">
      <c r="A91" s="2">
        <v>45867</v>
      </c>
      <c r="B91" s="4" t="s">
        <v>42</v>
      </c>
      <c r="C91" s="5">
        <v>6400</v>
      </c>
      <c r="D91" s="5"/>
      <c r="E91" s="5">
        <f t="shared" si="2"/>
        <v>4726183.879999999</v>
      </c>
    </row>
    <row r="92" spans="1:5" ht="18.75" x14ac:dyDescent="0.3">
      <c r="A92" s="2">
        <v>45868</v>
      </c>
      <c r="B92" s="4" t="s">
        <v>42</v>
      </c>
      <c r="C92" s="5">
        <v>17900</v>
      </c>
      <c r="D92" s="5"/>
      <c r="E92" s="5">
        <f t="shared" si="2"/>
        <v>4744083.879999999</v>
      </c>
    </row>
    <row r="93" spans="1:5" ht="18.75" x14ac:dyDescent="0.3">
      <c r="A93" s="2">
        <v>45868</v>
      </c>
      <c r="B93" s="4" t="s">
        <v>42</v>
      </c>
      <c r="C93" s="5">
        <v>2100</v>
      </c>
      <c r="D93" s="13"/>
      <c r="E93" s="5">
        <f t="shared" si="2"/>
        <v>4746183.879999999</v>
      </c>
    </row>
    <row r="94" spans="1:5" ht="18.75" x14ac:dyDescent="0.3">
      <c r="A94" s="2">
        <v>45869</v>
      </c>
      <c r="B94" s="4" t="s">
        <v>10</v>
      </c>
      <c r="C94" s="5">
        <v>12807.11</v>
      </c>
      <c r="D94" s="5"/>
      <c r="E94" s="5">
        <f t="shared" si="2"/>
        <v>4758990.9899999993</v>
      </c>
    </row>
    <row r="95" spans="1:5" ht="18.75" x14ac:dyDescent="0.3">
      <c r="A95" s="2">
        <v>45869</v>
      </c>
      <c r="B95" s="4" t="s">
        <v>42</v>
      </c>
      <c r="C95" s="5">
        <v>2900</v>
      </c>
      <c r="D95" s="5"/>
      <c r="E95" s="5">
        <f t="shared" si="2"/>
        <v>4761890.9899999993</v>
      </c>
    </row>
    <row r="96" spans="1:5" ht="18.75" x14ac:dyDescent="0.3">
      <c r="A96" s="2">
        <v>45869</v>
      </c>
      <c r="B96" s="4" t="s">
        <v>24</v>
      </c>
      <c r="C96" s="5"/>
      <c r="D96" s="5">
        <v>231593.5</v>
      </c>
      <c r="E96" s="5">
        <f>E95-D96</f>
        <v>4530297.4899999993</v>
      </c>
    </row>
    <row r="97" spans="1:5" ht="18.75" x14ac:dyDescent="0.3">
      <c r="A97" s="2">
        <v>45869</v>
      </c>
      <c r="B97" s="4" t="s">
        <v>27</v>
      </c>
      <c r="C97" s="5"/>
      <c r="D97" s="5">
        <v>226860</v>
      </c>
      <c r="E97" s="5">
        <f t="shared" ref="E97:E117" si="3">E96-D97</f>
        <v>4303437.4899999993</v>
      </c>
    </row>
    <row r="98" spans="1:5" ht="18.75" x14ac:dyDescent="0.3">
      <c r="A98" s="2">
        <v>45869</v>
      </c>
      <c r="B98" s="4" t="s">
        <v>52</v>
      </c>
      <c r="C98" s="1"/>
      <c r="D98" s="5">
        <v>121832.64</v>
      </c>
      <c r="E98" s="5">
        <f t="shared" si="3"/>
        <v>4181604.8499999992</v>
      </c>
    </row>
    <row r="99" spans="1:5" ht="18.75" x14ac:dyDescent="0.3">
      <c r="A99" s="2">
        <v>45869</v>
      </c>
      <c r="B99" s="4" t="s">
        <v>53</v>
      </c>
      <c r="C99" s="5"/>
      <c r="D99" s="5">
        <v>72715.5</v>
      </c>
      <c r="E99" s="5">
        <f t="shared" si="3"/>
        <v>4108889.3499999992</v>
      </c>
    </row>
    <row r="100" spans="1:5" ht="18.75" x14ac:dyDescent="0.3">
      <c r="A100" s="2">
        <v>45869</v>
      </c>
      <c r="B100" s="4" t="s">
        <v>54</v>
      </c>
      <c r="C100" s="5"/>
      <c r="D100" s="5">
        <v>101268</v>
      </c>
      <c r="E100" s="5">
        <f t="shared" si="3"/>
        <v>4007621.3499999992</v>
      </c>
    </row>
    <row r="101" spans="1:5" ht="18.75" x14ac:dyDescent="0.3">
      <c r="A101" s="2">
        <v>45869</v>
      </c>
      <c r="B101" s="4" t="s">
        <v>39</v>
      </c>
      <c r="C101" s="5"/>
      <c r="D101" s="5">
        <v>67099.399999999994</v>
      </c>
      <c r="E101" s="5">
        <f t="shared" si="3"/>
        <v>3940521.9499999993</v>
      </c>
    </row>
    <row r="102" spans="1:5" ht="18.75" x14ac:dyDescent="0.3">
      <c r="A102" s="2">
        <v>45869</v>
      </c>
      <c r="B102" s="4" t="s">
        <v>55</v>
      </c>
      <c r="C102" s="5"/>
      <c r="D102" s="13">
        <v>32408.400000000001</v>
      </c>
      <c r="E102" s="5">
        <f t="shared" si="3"/>
        <v>3908113.5499999993</v>
      </c>
    </row>
    <row r="103" spans="1:5" ht="18.75" x14ac:dyDescent="0.3">
      <c r="A103" s="2">
        <v>45869</v>
      </c>
      <c r="B103" s="4" t="s">
        <v>26</v>
      </c>
      <c r="C103" s="5"/>
      <c r="D103" s="5">
        <v>16581.88</v>
      </c>
      <c r="E103" s="5">
        <f t="shared" si="3"/>
        <v>3891531.6699999995</v>
      </c>
    </row>
    <row r="104" spans="1:5" ht="18.75" x14ac:dyDescent="0.3">
      <c r="A104" s="2">
        <v>45869</v>
      </c>
      <c r="B104" s="4" t="s">
        <v>15</v>
      </c>
      <c r="C104" s="5"/>
      <c r="D104" s="5">
        <v>249850</v>
      </c>
      <c r="E104" s="5">
        <f t="shared" si="3"/>
        <v>3641681.6699999995</v>
      </c>
    </row>
    <row r="105" spans="1:5" ht="18.75" x14ac:dyDescent="0.3">
      <c r="A105" s="2">
        <v>45869</v>
      </c>
      <c r="B105" s="4" t="s">
        <v>56</v>
      </c>
      <c r="C105" s="5"/>
      <c r="D105" s="5">
        <v>24713.1</v>
      </c>
      <c r="E105" s="5">
        <f t="shared" si="3"/>
        <v>3616968.5699999994</v>
      </c>
    </row>
    <row r="106" spans="1:5" ht="18.75" x14ac:dyDescent="0.3">
      <c r="A106" s="2">
        <v>45869</v>
      </c>
      <c r="B106" s="4" t="s">
        <v>40</v>
      </c>
      <c r="C106" s="5"/>
      <c r="D106" s="5">
        <v>45200</v>
      </c>
      <c r="E106" s="5">
        <f t="shared" si="3"/>
        <v>3571768.5699999994</v>
      </c>
    </row>
    <row r="107" spans="1:5" ht="18.75" x14ac:dyDescent="0.3">
      <c r="A107" s="2">
        <v>45869</v>
      </c>
      <c r="B107" s="4" t="s">
        <v>57</v>
      </c>
      <c r="C107" s="5"/>
      <c r="D107" s="5">
        <v>136676.5</v>
      </c>
      <c r="E107" s="5">
        <f t="shared" si="3"/>
        <v>3435092.0699999994</v>
      </c>
    </row>
    <row r="108" spans="1:5" ht="18.75" x14ac:dyDescent="0.3">
      <c r="A108" s="2">
        <v>45869</v>
      </c>
      <c r="B108" s="4" t="s">
        <v>58</v>
      </c>
      <c r="C108" s="5"/>
      <c r="D108" s="5">
        <v>138843.51999999999</v>
      </c>
      <c r="E108" s="5">
        <f t="shared" si="3"/>
        <v>3296248.5499999993</v>
      </c>
    </row>
    <row r="109" spans="1:5" ht="18.75" x14ac:dyDescent="0.3">
      <c r="A109" s="2">
        <v>45869</v>
      </c>
      <c r="B109" s="4" t="s">
        <v>30</v>
      </c>
      <c r="C109" s="5"/>
      <c r="D109" s="5">
        <v>247881.60000000001</v>
      </c>
      <c r="E109" s="5">
        <f t="shared" si="3"/>
        <v>3048366.9499999993</v>
      </c>
    </row>
    <row r="110" spans="1:5" ht="18.75" x14ac:dyDescent="0.3">
      <c r="A110" s="2">
        <v>45869</v>
      </c>
      <c r="B110" s="4" t="s">
        <v>23</v>
      </c>
      <c r="C110" s="5"/>
      <c r="D110" s="5">
        <v>91697.86</v>
      </c>
      <c r="E110" s="5">
        <f t="shared" si="3"/>
        <v>2956669.0899999994</v>
      </c>
    </row>
    <row r="111" spans="1:5" ht="18.75" x14ac:dyDescent="0.3">
      <c r="A111" s="2">
        <v>45869</v>
      </c>
      <c r="B111" s="4" t="s">
        <v>59</v>
      </c>
      <c r="C111" s="5"/>
      <c r="D111" s="5">
        <v>6224.58</v>
      </c>
      <c r="E111" s="5">
        <f t="shared" si="3"/>
        <v>2950444.5099999993</v>
      </c>
    </row>
    <row r="112" spans="1:5" ht="18.75" x14ac:dyDescent="0.3">
      <c r="A112" s="2">
        <v>45869</v>
      </c>
      <c r="B112" s="4" t="s">
        <v>60</v>
      </c>
      <c r="C112" s="1"/>
      <c r="D112" s="13">
        <v>22035</v>
      </c>
      <c r="E112" s="5">
        <f t="shared" si="3"/>
        <v>2928409.5099999993</v>
      </c>
    </row>
    <row r="113" spans="1:5" ht="18.75" x14ac:dyDescent="0.3">
      <c r="A113" s="2">
        <v>45869</v>
      </c>
      <c r="B113" s="4" t="s">
        <v>61</v>
      </c>
      <c r="C113" s="1"/>
      <c r="D113" s="13">
        <v>26169.74</v>
      </c>
      <c r="E113" s="5">
        <f t="shared" si="3"/>
        <v>2902239.7699999991</v>
      </c>
    </row>
    <row r="114" spans="1:5" ht="18.75" x14ac:dyDescent="0.3">
      <c r="A114" s="2">
        <v>45869</v>
      </c>
      <c r="B114" s="4" t="s">
        <v>62</v>
      </c>
      <c r="C114" s="1"/>
      <c r="D114" s="13">
        <v>118090.65</v>
      </c>
      <c r="E114" s="5">
        <f t="shared" si="3"/>
        <v>2784149.1199999992</v>
      </c>
    </row>
    <row r="115" spans="1:5" ht="18.75" x14ac:dyDescent="0.3">
      <c r="A115" s="2">
        <v>45869</v>
      </c>
      <c r="B115" s="4" t="s">
        <v>29</v>
      </c>
      <c r="C115" s="1"/>
      <c r="D115" s="13">
        <v>181827.77</v>
      </c>
      <c r="E115" s="5">
        <f t="shared" si="3"/>
        <v>2602321.3499999992</v>
      </c>
    </row>
    <row r="116" spans="1:5" ht="18.75" x14ac:dyDescent="0.3">
      <c r="A116" s="2">
        <v>45869</v>
      </c>
      <c r="B116" s="4" t="s">
        <v>29</v>
      </c>
      <c r="C116" s="1"/>
      <c r="D116" s="13">
        <v>1327.95</v>
      </c>
      <c r="E116" s="5">
        <f t="shared" si="3"/>
        <v>2600993.399999999</v>
      </c>
    </row>
    <row r="117" spans="1:5" ht="18.75" x14ac:dyDescent="0.3">
      <c r="A117" s="2">
        <v>45869</v>
      </c>
      <c r="B117" s="4" t="s">
        <v>66</v>
      </c>
      <c r="C117" s="1"/>
      <c r="D117" s="13">
        <v>9679.8799999999992</v>
      </c>
      <c r="E117" s="5">
        <f t="shared" si="3"/>
        <v>2591313.5199999991</v>
      </c>
    </row>
    <row r="119" spans="1:5" x14ac:dyDescent="0.25">
      <c r="A119" s="14" t="s">
        <v>90</v>
      </c>
      <c r="B119" s="15" t="s">
        <v>96</v>
      </c>
      <c r="D119" s="16" t="s">
        <v>91</v>
      </c>
    </row>
    <row r="120" spans="1:5" x14ac:dyDescent="0.25">
      <c r="A120" s="17" t="s">
        <v>92</v>
      </c>
      <c r="B120" s="18" t="s">
        <v>97</v>
      </c>
      <c r="D120" s="19" t="s">
        <v>93</v>
      </c>
    </row>
    <row r="121" spans="1:5" x14ac:dyDescent="0.25">
      <c r="A121" s="20" t="s">
        <v>94</v>
      </c>
      <c r="B121" s="21" t="s">
        <v>98</v>
      </c>
      <c r="D121" s="22" t="s">
        <v>95</v>
      </c>
    </row>
    <row r="128" spans="1:5" ht="15.75" x14ac:dyDescent="0.25">
      <c r="B128" s="8"/>
      <c r="C128" s="6" t="s">
        <v>32</v>
      </c>
      <c r="D128" s="6"/>
    </row>
    <row r="129" spans="1:5" x14ac:dyDescent="0.25">
      <c r="B129" s="8"/>
      <c r="C129" s="7" t="s">
        <v>41</v>
      </c>
      <c r="D129" s="7"/>
    </row>
    <row r="130" spans="1:5" x14ac:dyDescent="0.25">
      <c r="B130" s="8"/>
      <c r="C130" s="7" t="s">
        <v>67</v>
      </c>
      <c r="D130" s="7"/>
    </row>
    <row r="131" spans="1:5" x14ac:dyDescent="0.25">
      <c r="B131" s="8"/>
      <c r="C131" s="7" t="s">
        <v>34</v>
      </c>
      <c r="D131" s="7"/>
    </row>
    <row r="133" spans="1:5" x14ac:dyDescent="0.25">
      <c r="A133" s="9" t="s">
        <v>5</v>
      </c>
      <c r="B133" s="9" t="s">
        <v>0</v>
      </c>
      <c r="C133" s="9" t="s">
        <v>1</v>
      </c>
      <c r="D133" s="9" t="s">
        <v>2</v>
      </c>
      <c r="E133" s="9" t="s">
        <v>3</v>
      </c>
    </row>
    <row r="134" spans="1:5" ht="18.75" x14ac:dyDescent="0.3">
      <c r="A134" s="2">
        <v>45839</v>
      </c>
      <c r="B134" s="4" t="s">
        <v>4</v>
      </c>
      <c r="C134" s="5"/>
      <c r="D134" s="5"/>
      <c r="E134" s="5">
        <v>214122.89</v>
      </c>
    </row>
    <row r="135" spans="1:5" ht="18.75" x14ac:dyDescent="0.3">
      <c r="A135" s="2">
        <v>45839</v>
      </c>
      <c r="B135" s="4" t="s">
        <v>35</v>
      </c>
      <c r="C135" s="5"/>
      <c r="D135" s="5">
        <v>212779.26</v>
      </c>
      <c r="E135" s="5">
        <f>E134-D135</f>
        <v>1343.6300000000047</v>
      </c>
    </row>
    <row r="136" spans="1:5" ht="18.75" x14ac:dyDescent="0.3">
      <c r="A136" s="2">
        <v>45839</v>
      </c>
      <c r="B136" s="4" t="s">
        <v>68</v>
      </c>
      <c r="C136" s="5"/>
      <c r="D136" s="5">
        <v>80</v>
      </c>
      <c r="E136" s="5">
        <f>E135-D136</f>
        <v>1263.6300000000047</v>
      </c>
    </row>
    <row r="137" spans="1:5" ht="18.75" x14ac:dyDescent="0.3">
      <c r="A137" s="2">
        <v>45859</v>
      </c>
      <c r="B137" s="4" t="s">
        <v>69</v>
      </c>
      <c r="C137" s="5">
        <v>7498756.8200000003</v>
      </c>
      <c r="D137" s="5"/>
      <c r="E137" s="5">
        <f>E136+C137</f>
        <v>7500020.4500000002</v>
      </c>
    </row>
    <row r="138" spans="1:5" ht="18.75" x14ac:dyDescent="0.3">
      <c r="A138" s="2">
        <v>45861</v>
      </c>
      <c r="B138" s="4" t="s">
        <v>17</v>
      </c>
      <c r="C138" s="5"/>
      <c r="D138" s="5">
        <v>376401.56</v>
      </c>
      <c r="E138" s="5">
        <f>E137-D138</f>
        <v>7123618.8900000006</v>
      </c>
    </row>
    <row r="139" spans="1:5" ht="18.75" x14ac:dyDescent="0.3">
      <c r="A139" s="2">
        <v>45861</v>
      </c>
      <c r="B139" s="4" t="s">
        <v>70</v>
      </c>
      <c r="C139" s="5"/>
      <c r="D139" s="5">
        <v>481920.66</v>
      </c>
      <c r="E139" s="5">
        <f>E138-D139</f>
        <v>6641698.2300000004</v>
      </c>
    </row>
    <row r="140" spans="1:5" ht="18.75" x14ac:dyDescent="0.3">
      <c r="A140" s="2">
        <v>45861</v>
      </c>
      <c r="B140" s="4" t="s">
        <v>71</v>
      </c>
      <c r="C140" s="5"/>
      <c r="D140" s="5">
        <v>471943.85</v>
      </c>
      <c r="E140" s="5">
        <f t="shared" ref="E140:E160" si="4">E139-D140</f>
        <v>6169754.3800000008</v>
      </c>
    </row>
    <row r="141" spans="1:5" ht="18.75" x14ac:dyDescent="0.3">
      <c r="A141" s="2">
        <v>45861</v>
      </c>
      <c r="B141" s="4" t="s">
        <v>72</v>
      </c>
      <c r="C141" s="5"/>
      <c r="D141" s="5">
        <v>505133.05</v>
      </c>
      <c r="E141" s="5">
        <f t="shared" si="4"/>
        <v>5664621.330000001</v>
      </c>
    </row>
    <row r="142" spans="1:5" ht="18.75" x14ac:dyDescent="0.3">
      <c r="A142" s="2">
        <v>45861</v>
      </c>
      <c r="B142" s="4" t="s">
        <v>73</v>
      </c>
      <c r="C142" s="5"/>
      <c r="D142" s="5">
        <v>152661.04</v>
      </c>
      <c r="E142" s="5">
        <f t="shared" si="4"/>
        <v>5511960.290000001</v>
      </c>
    </row>
    <row r="143" spans="1:5" ht="18.75" x14ac:dyDescent="0.3">
      <c r="A143" s="2">
        <v>45861</v>
      </c>
      <c r="B143" s="4" t="s">
        <v>74</v>
      </c>
      <c r="C143" s="5"/>
      <c r="D143" s="5">
        <v>465375.81</v>
      </c>
      <c r="E143" s="5">
        <f t="shared" si="4"/>
        <v>5046584.4800000014</v>
      </c>
    </row>
    <row r="144" spans="1:5" ht="18.75" x14ac:dyDescent="0.3">
      <c r="A144" s="2">
        <v>45861</v>
      </c>
      <c r="B144" s="4" t="s">
        <v>16</v>
      </c>
      <c r="C144" s="5"/>
      <c r="D144" s="5">
        <v>323161.5</v>
      </c>
      <c r="E144" s="5">
        <f t="shared" si="4"/>
        <v>4723422.9800000014</v>
      </c>
    </row>
    <row r="145" spans="1:5" ht="18.75" x14ac:dyDescent="0.3">
      <c r="A145" s="2">
        <v>45861</v>
      </c>
      <c r="B145" s="4" t="s">
        <v>75</v>
      </c>
      <c r="C145" s="5"/>
      <c r="D145" s="5">
        <v>2371686.98</v>
      </c>
      <c r="E145" s="5">
        <f t="shared" si="4"/>
        <v>2351736.0000000014</v>
      </c>
    </row>
    <row r="146" spans="1:5" ht="18.75" x14ac:dyDescent="0.3">
      <c r="A146" s="2">
        <v>45861</v>
      </c>
      <c r="B146" s="4" t="s">
        <v>76</v>
      </c>
      <c r="C146" s="5"/>
      <c r="D146" s="5">
        <v>173296.07</v>
      </c>
      <c r="E146" s="5">
        <f t="shared" si="4"/>
        <v>2178439.9300000016</v>
      </c>
    </row>
    <row r="147" spans="1:5" ht="18.75" x14ac:dyDescent="0.3">
      <c r="A147" s="2">
        <v>45861</v>
      </c>
      <c r="B147" s="4" t="s">
        <v>77</v>
      </c>
      <c r="C147" s="5"/>
      <c r="D147" s="5">
        <v>262953.26</v>
      </c>
      <c r="E147" s="5">
        <f t="shared" si="4"/>
        <v>1915486.6700000016</v>
      </c>
    </row>
    <row r="148" spans="1:5" ht="18.75" x14ac:dyDescent="0.3">
      <c r="A148" s="2">
        <v>45861</v>
      </c>
      <c r="B148" s="4" t="s">
        <v>78</v>
      </c>
      <c r="C148" s="5"/>
      <c r="D148" s="5">
        <v>89262</v>
      </c>
      <c r="E148" s="5">
        <f t="shared" si="4"/>
        <v>1826224.6700000016</v>
      </c>
    </row>
    <row r="149" spans="1:5" ht="18.75" x14ac:dyDescent="0.3">
      <c r="A149" s="2">
        <v>45861</v>
      </c>
      <c r="B149" s="4" t="s">
        <v>79</v>
      </c>
      <c r="C149" s="5"/>
      <c r="D149" s="5">
        <v>424813.18</v>
      </c>
      <c r="E149" s="5">
        <f t="shared" si="4"/>
        <v>1401411.4900000016</v>
      </c>
    </row>
    <row r="150" spans="1:5" ht="18.75" x14ac:dyDescent="0.3">
      <c r="A150" s="2">
        <v>45861</v>
      </c>
      <c r="B150" s="4" t="s">
        <v>80</v>
      </c>
      <c r="C150" s="5"/>
      <c r="D150" s="5">
        <v>142500</v>
      </c>
      <c r="E150" s="5">
        <f t="shared" si="4"/>
        <v>1258911.4900000016</v>
      </c>
    </row>
    <row r="151" spans="1:5" ht="18.75" x14ac:dyDescent="0.3">
      <c r="A151" s="2">
        <v>45861</v>
      </c>
      <c r="B151" s="4" t="s">
        <v>81</v>
      </c>
      <c r="C151" s="5"/>
      <c r="D151" s="5">
        <v>544350</v>
      </c>
      <c r="E151" s="5">
        <f t="shared" si="4"/>
        <v>714561.49000000162</v>
      </c>
    </row>
    <row r="152" spans="1:5" ht="18.75" x14ac:dyDescent="0.3">
      <c r="A152" s="2">
        <v>45861</v>
      </c>
      <c r="B152" s="4" t="s">
        <v>82</v>
      </c>
      <c r="C152" s="5"/>
      <c r="D152" s="5">
        <v>319279.14</v>
      </c>
      <c r="E152" s="5">
        <f t="shared" si="4"/>
        <v>395282.35000000161</v>
      </c>
    </row>
    <row r="153" spans="1:5" ht="18.75" x14ac:dyDescent="0.3">
      <c r="A153" s="2">
        <v>45861</v>
      </c>
      <c r="B153" s="4" t="s">
        <v>83</v>
      </c>
      <c r="C153" s="5"/>
      <c r="D153" s="5">
        <v>107662.87</v>
      </c>
      <c r="E153" s="5">
        <f t="shared" si="4"/>
        <v>287619.48000000161</v>
      </c>
    </row>
    <row r="154" spans="1:5" ht="18.75" x14ac:dyDescent="0.3">
      <c r="A154" s="2">
        <v>45861</v>
      </c>
      <c r="B154" s="4" t="s">
        <v>84</v>
      </c>
      <c r="C154" s="5"/>
      <c r="D154" s="5">
        <v>25920.15</v>
      </c>
      <c r="E154" s="5">
        <f t="shared" si="4"/>
        <v>261699.33000000162</v>
      </c>
    </row>
    <row r="155" spans="1:5" ht="18.75" x14ac:dyDescent="0.3">
      <c r="A155" s="2">
        <v>45861</v>
      </c>
      <c r="B155" s="4" t="s">
        <v>85</v>
      </c>
      <c r="C155" s="5"/>
      <c r="D155" s="5">
        <v>2900</v>
      </c>
      <c r="E155" s="5">
        <f t="shared" si="4"/>
        <v>258799.33000000162</v>
      </c>
    </row>
    <row r="156" spans="1:5" ht="18.75" x14ac:dyDescent="0.3">
      <c r="A156" s="2">
        <v>45861</v>
      </c>
      <c r="B156" s="4" t="s">
        <v>86</v>
      </c>
      <c r="C156" s="5"/>
      <c r="D156" s="5">
        <v>4400</v>
      </c>
      <c r="E156" s="5">
        <f t="shared" si="4"/>
        <v>254399.33000000162</v>
      </c>
    </row>
    <row r="157" spans="1:5" ht="18.75" x14ac:dyDescent="0.3">
      <c r="A157" s="2">
        <v>45861</v>
      </c>
      <c r="B157" s="4" t="s">
        <v>87</v>
      </c>
      <c r="C157" s="5"/>
      <c r="D157" s="5">
        <v>3150</v>
      </c>
      <c r="E157" s="5">
        <f t="shared" si="4"/>
        <v>251249.33000000162</v>
      </c>
    </row>
    <row r="158" spans="1:5" ht="18.75" x14ac:dyDescent="0.3">
      <c r="A158" s="2">
        <v>45861</v>
      </c>
      <c r="B158" s="4" t="s">
        <v>88</v>
      </c>
      <c r="C158" s="5"/>
      <c r="D158" s="5">
        <v>3150</v>
      </c>
      <c r="E158" s="5">
        <f t="shared" si="4"/>
        <v>248099.33000000162</v>
      </c>
    </row>
    <row r="159" spans="1:5" ht="18.75" x14ac:dyDescent="0.3">
      <c r="A159" s="2">
        <v>45869</v>
      </c>
      <c r="B159" s="4" t="s">
        <v>35</v>
      </c>
      <c r="C159" s="5"/>
      <c r="D159" s="5">
        <v>235855.9</v>
      </c>
      <c r="E159" s="5">
        <f t="shared" si="4"/>
        <v>12243.430000001623</v>
      </c>
    </row>
    <row r="160" spans="1:5" ht="18.75" x14ac:dyDescent="0.3">
      <c r="A160" s="2">
        <v>45869</v>
      </c>
      <c r="B160" s="4" t="s">
        <v>89</v>
      </c>
      <c r="C160" s="5"/>
      <c r="D160" s="5">
        <v>11132.88</v>
      </c>
      <c r="E160" s="5">
        <f t="shared" si="4"/>
        <v>1110.5500000016236</v>
      </c>
    </row>
    <row r="161" spans="1:5" ht="18.75" x14ac:dyDescent="0.3">
      <c r="B161" s="11"/>
      <c r="C161" s="12"/>
      <c r="D161" s="12"/>
      <c r="E161" s="12"/>
    </row>
    <row r="162" spans="1:5" x14ac:dyDescent="0.25">
      <c r="B162" s="23"/>
      <c r="C162" s="23"/>
      <c r="D162" s="23"/>
      <c r="E162" s="23"/>
    </row>
    <row r="163" spans="1:5" x14ac:dyDescent="0.25">
      <c r="A163" s="14" t="s">
        <v>90</v>
      </c>
      <c r="B163" s="15" t="s">
        <v>96</v>
      </c>
      <c r="D163" s="16" t="s">
        <v>91</v>
      </c>
    </row>
    <row r="164" spans="1:5" x14ac:dyDescent="0.25">
      <c r="A164" s="17" t="s">
        <v>92</v>
      </c>
      <c r="B164" s="18" t="s">
        <v>97</v>
      </c>
      <c r="D164" s="19" t="s">
        <v>93</v>
      </c>
    </row>
    <row r="165" spans="1:5" x14ac:dyDescent="0.25">
      <c r="A165" s="20" t="s">
        <v>94</v>
      </c>
      <c r="B165" s="21" t="s">
        <v>98</v>
      </c>
      <c r="D165" s="22" t="s">
        <v>95</v>
      </c>
    </row>
  </sheetData>
  <pageMargins left="0.7" right="0.7" top="0.75" bottom="0.75" header="0.3" footer="0.3"/>
  <pageSetup paperSize="9" scale="2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2025-07-07T13:54:02Z</cp:lastPrinted>
  <dcterms:created xsi:type="dcterms:W3CDTF">2024-09-26T17:56:48Z</dcterms:created>
  <dcterms:modified xsi:type="dcterms:W3CDTF">2025-08-11T17:57:48Z</dcterms:modified>
</cp:coreProperties>
</file>