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LIBRO VS Y F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F119" i="1" l="1"/>
</calcChain>
</file>

<file path=xl/sharedStrings.xml><?xml version="1.0" encoding="utf-8"?>
<sst xmlns="http://schemas.openxmlformats.org/spreadsheetml/2006/main" count="126" uniqueCount="89">
  <si>
    <t>DESCRIPCION</t>
  </si>
  <si>
    <t>INGRESOS</t>
  </si>
  <si>
    <t>EGRESOS</t>
  </si>
  <si>
    <t>BALANCE</t>
  </si>
  <si>
    <t>BALANCE INICIAL</t>
  </si>
  <si>
    <t>DEPOSITO ODONTOLOGIA</t>
  </si>
  <si>
    <t>DEPOSITO ARS RENACER</t>
  </si>
  <si>
    <t>FECHA</t>
  </si>
  <si>
    <t>DEPOSITO ARS UNIVERSAL</t>
  </si>
  <si>
    <t>DEPOSITO ARS PRIMERA HUMANO</t>
  </si>
  <si>
    <t>DEPOSITO ARS HUMANO</t>
  </si>
  <si>
    <t xml:space="preserve"> Banco de Reservas de la Republica Dominicana</t>
  </si>
  <si>
    <t>VENTA DE SERVICIO</t>
  </si>
  <si>
    <t>(Valores Expresado en RD$)</t>
  </si>
  <si>
    <t>JOSE ALFREDO VERAS</t>
  </si>
  <si>
    <t>FONDO REPONIBLE</t>
  </si>
  <si>
    <t>Preparado por:</t>
  </si>
  <si>
    <t>Revisado por:</t>
  </si>
  <si>
    <t>Aprobado por:</t>
  </si>
  <si>
    <t>Licda. Maria Jimenez</t>
  </si>
  <si>
    <t>Lic.Darwin J. Mazueta</t>
  </si>
  <si>
    <t>Dra.Alicia E. Rivas.</t>
  </si>
  <si>
    <t>Contable</t>
  </si>
  <si>
    <t>Administrador</t>
  </si>
  <si>
    <t>Directora</t>
  </si>
  <si>
    <t>DEPOSITO ARS SENASA SUBSIDIADO</t>
  </si>
  <si>
    <t>ZEN PHARMACEUTHICAL,SRL.</t>
  </si>
  <si>
    <t>COPEM HOSPICLINIC,SRL.</t>
  </si>
  <si>
    <t>AGROPECUARIA FERNANDEZ MUÑOZ,SRL.</t>
  </si>
  <si>
    <t>SEAN DOMINICANA,SRL.</t>
  </si>
  <si>
    <t>DISTRIBUIDORA ROKARY,SRL.</t>
  </si>
  <si>
    <t>HOSPIFAR,SRL.</t>
  </si>
  <si>
    <t>TESORERIA SEGURIDAD SOCIAL</t>
  </si>
  <si>
    <t>VJM MULTISERVICIOS,SRL.</t>
  </si>
  <si>
    <t>DEPOSITO ALQUILER MAQUINA EXPENDIO</t>
  </si>
  <si>
    <t>DEPOSITO ARS META</t>
  </si>
  <si>
    <t>NOMINA INTERNA HOSPITAL ARTURO GRULLON</t>
  </si>
  <si>
    <t>NOMINA COMPLETIVO HOSPITAL ARTURO GRULLON</t>
  </si>
  <si>
    <t>DEPOSITO ARS SIMAG</t>
  </si>
  <si>
    <t>AGUA RANGEL,SRL.</t>
  </si>
  <si>
    <t>JIANCO SERVICES,SRL.</t>
  </si>
  <si>
    <t>SUPLIMADE COMERCIAL,SRL.</t>
  </si>
  <si>
    <t>LETERAGO,SRL.</t>
  </si>
  <si>
    <t>BIO NOVA,SRL.</t>
  </si>
  <si>
    <t>CRUZ AYALA,SRL.</t>
  </si>
  <si>
    <t xml:space="preserve">DEPOSITO ARS  CONTRIBUTIVO </t>
  </si>
  <si>
    <t>DEPOSITO ARS CONTRIBUTIVO</t>
  </si>
  <si>
    <t>JUAN A VASQUEZ</t>
  </si>
  <si>
    <t>ROSA EVELIN BAEZ JAVIER</t>
  </si>
  <si>
    <t>DARLY J. PEÑA</t>
  </si>
  <si>
    <t>JORGE PICHARDO</t>
  </si>
  <si>
    <t xml:space="preserve"> LUIS R. ROSARIO.</t>
  </si>
  <si>
    <t>YUDERIS RUBEN</t>
  </si>
  <si>
    <t>FARACH,SA.</t>
  </si>
  <si>
    <t>DISTRIBUIDORA FARMACEUTICA,ABC.</t>
  </si>
  <si>
    <t>MEDI EQUIPOS CABRERA BONILLA,SRL.</t>
  </si>
  <si>
    <t>INMACULADA COMERCIAL,SRL.</t>
  </si>
  <si>
    <t>PEREZ BARROSO,SRL.</t>
  </si>
  <si>
    <t>COMPAÑÍA DOMINICANA DE TELEFONO, C POR A</t>
  </si>
  <si>
    <t>LABORATORIO TALLER Y REPUESTO DIESEL  DEL CIBAO,SRL</t>
  </si>
  <si>
    <t>RAMIMAGING,SRL.</t>
  </si>
  <si>
    <t>POP COMPANY</t>
  </si>
  <si>
    <t>Q Y Q MEDICAL,SRL.</t>
  </si>
  <si>
    <t>DEPOSITO  ODONTOLOGIA</t>
  </si>
  <si>
    <t>HEXAPOWER PHARMA,SRL.</t>
  </si>
  <si>
    <t>FRIFARMA</t>
  </si>
  <si>
    <t>FRADENT,SRL.</t>
  </si>
  <si>
    <t>INDO QUIMICA,SAS.</t>
  </si>
  <si>
    <t>NERIS COPAS,SAS.</t>
  </si>
  <si>
    <t>LINDE GAS DOMINICNA,SRL.</t>
  </si>
  <si>
    <t>CARY INDUSTRIAL.SA</t>
  </si>
  <si>
    <t>DENTAL STORE D &amp;E,SRL.</t>
  </si>
  <si>
    <t>DE LOS SANTOS DENTAL,SA.</t>
  </si>
  <si>
    <t>EMH MEDICAL,SRL.</t>
  </si>
  <si>
    <t>EPX DOMINACA</t>
  </si>
  <si>
    <t>HOSPICALFA MEDICAL,SRL</t>
  </si>
  <si>
    <t>GRUPO FARMACEUTICO CAR-M,SRL.</t>
  </si>
  <si>
    <t>EVREU,SRL.</t>
  </si>
  <si>
    <t>BIXMORE GLOBAL BUSINESS,SRL</t>
  </si>
  <si>
    <t>SUED Y FARGESA,SRL.</t>
  </si>
  <si>
    <t>CLINICA COROMINAS,SA.</t>
  </si>
  <si>
    <t>PEREZ &amp; PUJOLS MEDICAL SUPPLY,SRL.</t>
  </si>
  <si>
    <t>DEPOSITO RS YUNEN</t>
  </si>
  <si>
    <t>DEPOSITO ARS FUTURO</t>
  </si>
  <si>
    <t>DEPOSITO ARE SEMMA</t>
  </si>
  <si>
    <t>DEPOSITO ARS RESERVAS.</t>
  </si>
  <si>
    <t>CARGOS BANCARIOS AL 28/02/2025</t>
  </si>
  <si>
    <t xml:space="preserve"> AL 28 DE FEBRERO  2025</t>
  </si>
  <si>
    <t>BALANCE AL 28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</si>
</sst>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7" fillId="0" borderId="0" xfId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 vertical="center"/>
    </xf>
    <xf numFmtId="0" fontId="1" fillId="2" borderId="1" xfId="0" applyFont="1" applyFill="1" applyBorder="1"/>
    <xf numFmtId="14" fontId="9" fillId="0" borderId="1" xfId="0" applyNumberFormat="1" applyFont="1" applyBorder="1"/>
    <xf numFmtId="0" fontId="9" fillId="0" borderId="1" xfId="0" applyFont="1" applyBorder="1"/>
    <xf numFmtId="0" fontId="9" fillId="0" borderId="0" xfId="0" applyFont="1"/>
    <xf numFmtId="4" fontId="9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933451</xdr:colOff>
      <xdr:row>0</xdr:row>
      <xdr:rowOff>0</xdr:rowOff>
    </xdr:from>
    <xdr:to>
      <xdr:col>6</xdr:col>
      <xdr:colOff>361950</xdr:colOff>
      <xdr:row>4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E0A81-FDE6-4F29-A21D-4C7ECA394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457451" y="0"/>
          <a:ext cx="7800974" cy="92392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1524000</xdr:colOff>
      <xdr:row>107</xdr:row>
      <xdr:rowOff>95250</xdr:rowOff>
    </xdr:from>
    <xdr:to>
      <xdr:col>5</xdr:col>
      <xdr:colOff>1038225</xdr:colOff>
      <xdr:row>111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7DAD513-0B96-4896-A830-91EBAE0ECB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3048000" y="23555325"/>
          <a:ext cx="68199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125"/>
  <sheetViews>
    <sheetView tabSelected="1" topLeftCell="B1" workbookViewId="0">
      <selection activeCell="H5" sqref="H5"/>
    </sheetView>
  </sheetViews>
  <sheetFormatPr baseColWidth="10" defaultRowHeight="15" x14ac:dyDescent="0.25"/>
  <cols>
    <col min="1" max="1" width="11.42578125" customWidth="1"/>
    <col min="3" max="3" width="44.42578125" customWidth="1"/>
    <col min="4" max="4" width="44.28515625" customWidth="1"/>
    <col min="5" max="5" width="20.85546875" customWidth="1"/>
    <col min="6" max="6" width="16" customWidth="1"/>
    <col min="7" max="7" width="18.42578125" customWidth="1"/>
  </cols>
  <sheetData>
    <row r="4" spans="3:9" ht="15.75" customHeight="1" x14ac:dyDescent="0.25"/>
    <row r="5" spans="3:9" ht="15.75" customHeight="1" x14ac:dyDescent="0.25">
      <c r="G5" s="4"/>
    </row>
    <row r="6" spans="3:9" ht="15" customHeight="1" x14ac:dyDescent="0.25">
      <c r="D6" s="4" t="s">
        <v>11</v>
      </c>
      <c r="E6" s="5"/>
      <c r="F6" s="5"/>
    </row>
    <row r="7" spans="3:9" ht="15.75" x14ac:dyDescent="0.25">
      <c r="D7" s="5" t="s">
        <v>87</v>
      </c>
      <c r="E7" s="5"/>
      <c r="I7" s="6"/>
    </row>
    <row r="8" spans="3:9" ht="15" customHeight="1" x14ac:dyDescent="0.25">
      <c r="D8" s="5" t="s">
        <v>12</v>
      </c>
      <c r="E8" s="3"/>
      <c r="I8" s="7"/>
    </row>
    <row r="9" spans="3:9" ht="15" customHeight="1" x14ac:dyDescent="0.25">
      <c r="D9" s="5" t="s">
        <v>13</v>
      </c>
      <c r="I9" s="7"/>
    </row>
    <row r="10" spans="3:9" ht="15" customHeight="1" x14ac:dyDescent="0.25">
      <c r="C10" s="3"/>
    </row>
    <row r="11" spans="3:9" x14ac:dyDescent="0.25">
      <c r="C11" s="19" t="s">
        <v>7</v>
      </c>
      <c r="D11" s="19" t="s">
        <v>0</v>
      </c>
      <c r="E11" s="19" t="s">
        <v>1</v>
      </c>
      <c r="F11" s="19" t="s">
        <v>2</v>
      </c>
      <c r="G11" s="19" t="s">
        <v>3</v>
      </c>
    </row>
    <row r="12" spans="3:9" ht="18.75" x14ac:dyDescent="0.3">
      <c r="C12" s="20">
        <v>45689</v>
      </c>
      <c r="D12" s="21" t="s">
        <v>4</v>
      </c>
      <c r="E12" s="22"/>
      <c r="F12" s="23"/>
      <c r="G12" s="23">
        <v>1028699.92</v>
      </c>
    </row>
    <row r="13" spans="3:9" ht="18.75" x14ac:dyDescent="0.3">
      <c r="C13" s="20">
        <v>45691</v>
      </c>
      <c r="D13" s="20" t="s">
        <v>5</v>
      </c>
      <c r="E13" s="23">
        <v>6400</v>
      </c>
      <c r="F13" s="23"/>
      <c r="G13" s="23">
        <f>G12+E13</f>
        <v>1035099.92</v>
      </c>
    </row>
    <row r="14" spans="3:9" ht="18.75" x14ac:dyDescent="0.3">
      <c r="C14" s="20">
        <v>45692</v>
      </c>
      <c r="D14" s="21" t="s">
        <v>5</v>
      </c>
      <c r="E14" s="23">
        <v>17300</v>
      </c>
      <c r="F14" s="23"/>
      <c r="G14" s="23">
        <f t="shared" ref="G14:G21" si="0">G13+E14</f>
        <v>1052399.92</v>
      </c>
    </row>
    <row r="15" spans="3:9" ht="18.75" x14ac:dyDescent="0.3">
      <c r="C15" s="20">
        <v>45693</v>
      </c>
      <c r="D15" s="21" t="s">
        <v>25</v>
      </c>
      <c r="E15" s="23">
        <v>3447933.59</v>
      </c>
      <c r="F15" s="23"/>
      <c r="G15" s="23">
        <f t="shared" si="0"/>
        <v>4500333.51</v>
      </c>
    </row>
    <row r="16" spans="3:9" ht="18.75" x14ac:dyDescent="0.3">
      <c r="C16" s="20">
        <v>45693</v>
      </c>
      <c r="D16" s="21" t="s">
        <v>5</v>
      </c>
      <c r="E16" s="23">
        <v>7500</v>
      </c>
      <c r="F16" s="23"/>
      <c r="G16" s="23">
        <f t="shared" si="0"/>
        <v>4507833.51</v>
      </c>
    </row>
    <row r="17" spans="3:7" ht="18.75" x14ac:dyDescent="0.3">
      <c r="C17" s="20">
        <v>45694</v>
      </c>
      <c r="D17" s="21" t="s">
        <v>35</v>
      </c>
      <c r="E17" s="23">
        <v>9388.0300000000007</v>
      </c>
      <c r="F17" s="23"/>
      <c r="G17" s="23">
        <f t="shared" si="0"/>
        <v>4517221.54</v>
      </c>
    </row>
    <row r="18" spans="3:7" ht="18.75" x14ac:dyDescent="0.3">
      <c r="C18" s="20">
        <v>45694</v>
      </c>
      <c r="D18" s="21" t="s">
        <v>5</v>
      </c>
      <c r="E18" s="23">
        <v>8800</v>
      </c>
      <c r="F18" s="23"/>
      <c r="G18" s="23">
        <f t="shared" si="0"/>
        <v>4526021.54</v>
      </c>
    </row>
    <row r="19" spans="3:7" ht="18.75" x14ac:dyDescent="0.3">
      <c r="C19" s="20">
        <v>45694</v>
      </c>
      <c r="D19" s="21" t="s">
        <v>45</v>
      </c>
      <c r="E19" s="23">
        <v>1972447.07</v>
      </c>
      <c r="F19" s="23"/>
      <c r="G19" s="23">
        <f t="shared" si="0"/>
        <v>6498468.6100000003</v>
      </c>
    </row>
    <row r="20" spans="3:7" ht="18.75" x14ac:dyDescent="0.3">
      <c r="C20" s="20">
        <v>45694</v>
      </c>
      <c r="D20" s="21" t="s">
        <v>46</v>
      </c>
      <c r="E20" s="23">
        <v>265999.09000000003</v>
      </c>
      <c r="F20" s="23"/>
      <c r="G20" s="23">
        <f t="shared" si="0"/>
        <v>6764467.7000000002</v>
      </c>
    </row>
    <row r="21" spans="3:7" ht="18.75" x14ac:dyDescent="0.3">
      <c r="C21" s="20">
        <v>45695</v>
      </c>
      <c r="D21" s="21" t="s">
        <v>5</v>
      </c>
      <c r="E21" s="23">
        <v>10400</v>
      </c>
      <c r="F21" s="23"/>
      <c r="G21" s="23">
        <f t="shared" si="0"/>
        <v>6774867.7000000002</v>
      </c>
    </row>
    <row r="22" spans="3:7" ht="18.75" x14ac:dyDescent="0.3">
      <c r="C22" s="20">
        <v>45698</v>
      </c>
      <c r="D22" s="21" t="s">
        <v>32</v>
      </c>
      <c r="E22" s="23"/>
      <c r="F22" s="23">
        <v>217708.18</v>
      </c>
      <c r="G22" s="23">
        <f>G21-F22</f>
        <v>6557159.5200000005</v>
      </c>
    </row>
    <row r="23" spans="3:7" ht="18.75" x14ac:dyDescent="0.3">
      <c r="C23" s="20">
        <v>45698</v>
      </c>
      <c r="D23" s="21" t="s">
        <v>47</v>
      </c>
      <c r="E23" s="23"/>
      <c r="F23" s="23">
        <v>38583.760000000002</v>
      </c>
      <c r="G23" s="23">
        <f t="shared" ref="G23:G40" si="1">G22-F23</f>
        <v>6518575.7600000007</v>
      </c>
    </row>
    <row r="24" spans="3:7" ht="18.75" x14ac:dyDescent="0.3">
      <c r="C24" s="20">
        <v>45698</v>
      </c>
      <c r="D24" s="21" t="s">
        <v>48</v>
      </c>
      <c r="E24" s="23"/>
      <c r="F24" s="23">
        <v>16059.07</v>
      </c>
      <c r="G24" s="23">
        <f t="shared" si="1"/>
        <v>6502516.6900000004</v>
      </c>
    </row>
    <row r="25" spans="3:7" ht="18.75" x14ac:dyDescent="0.3">
      <c r="C25" s="20">
        <v>45698</v>
      </c>
      <c r="D25" s="21" t="s">
        <v>49</v>
      </c>
      <c r="E25" s="23"/>
      <c r="F25" s="23">
        <v>7752.65</v>
      </c>
      <c r="G25" s="23">
        <f t="shared" si="1"/>
        <v>6494764.04</v>
      </c>
    </row>
    <row r="26" spans="3:7" ht="18.75" x14ac:dyDescent="0.3">
      <c r="C26" s="20">
        <v>45698</v>
      </c>
      <c r="D26" s="21" t="s">
        <v>50</v>
      </c>
      <c r="E26" s="23"/>
      <c r="F26" s="23">
        <v>7614.21</v>
      </c>
      <c r="G26" s="23">
        <f t="shared" si="1"/>
        <v>6487149.8300000001</v>
      </c>
    </row>
    <row r="27" spans="3:7" ht="18.75" x14ac:dyDescent="0.3">
      <c r="C27" s="20">
        <v>45698</v>
      </c>
      <c r="D27" s="21" t="s">
        <v>51</v>
      </c>
      <c r="E27" s="23"/>
      <c r="F27" s="23">
        <v>9413.93</v>
      </c>
      <c r="G27" s="23">
        <f t="shared" si="1"/>
        <v>6477735.9000000004</v>
      </c>
    </row>
    <row r="28" spans="3:7" ht="18.75" x14ac:dyDescent="0.3">
      <c r="C28" s="20">
        <v>45698</v>
      </c>
      <c r="D28" s="21" t="s">
        <v>52</v>
      </c>
      <c r="E28" s="23"/>
      <c r="F28" s="23">
        <v>5076.1400000000003</v>
      </c>
      <c r="G28" s="23">
        <f t="shared" si="1"/>
        <v>6472659.7600000007</v>
      </c>
    </row>
    <row r="29" spans="3:7" ht="18.75" x14ac:dyDescent="0.3">
      <c r="C29" s="20">
        <v>45698</v>
      </c>
      <c r="D29" s="21" t="s">
        <v>53</v>
      </c>
      <c r="E29" s="23"/>
      <c r="F29" s="23">
        <v>53800</v>
      </c>
      <c r="G29" s="23">
        <f t="shared" si="1"/>
        <v>6418859.7600000007</v>
      </c>
    </row>
    <row r="30" spans="3:7" ht="18.75" x14ac:dyDescent="0.3">
      <c r="C30" s="20">
        <v>45698</v>
      </c>
      <c r="D30" s="21" t="s">
        <v>54</v>
      </c>
      <c r="E30" s="23"/>
      <c r="F30" s="23">
        <v>111984.1</v>
      </c>
      <c r="G30" s="23">
        <f t="shared" si="1"/>
        <v>6306875.6600000011</v>
      </c>
    </row>
    <row r="31" spans="3:7" ht="18.75" x14ac:dyDescent="0.3">
      <c r="C31" s="20">
        <v>45698</v>
      </c>
      <c r="D31" s="21" t="s">
        <v>55</v>
      </c>
      <c r="E31" s="23"/>
      <c r="F31" s="23">
        <v>166947.06</v>
      </c>
      <c r="G31" s="23">
        <f t="shared" si="1"/>
        <v>6139928.6000000015</v>
      </c>
    </row>
    <row r="32" spans="3:7" ht="18.75" x14ac:dyDescent="0.3">
      <c r="C32" s="20">
        <v>45698</v>
      </c>
      <c r="D32" s="21" t="s">
        <v>56</v>
      </c>
      <c r="E32" s="23"/>
      <c r="F32" s="23">
        <v>87812.3</v>
      </c>
      <c r="G32" s="23">
        <f t="shared" si="1"/>
        <v>6052116.3000000017</v>
      </c>
    </row>
    <row r="33" spans="3:7" ht="18.75" x14ac:dyDescent="0.3">
      <c r="C33" s="20">
        <v>45698</v>
      </c>
      <c r="D33" s="21" t="s">
        <v>30</v>
      </c>
      <c r="E33" s="23"/>
      <c r="F33" s="23">
        <v>165697.54999999999</v>
      </c>
      <c r="G33" s="23">
        <f t="shared" si="1"/>
        <v>5886418.7500000019</v>
      </c>
    </row>
    <row r="34" spans="3:7" ht="18.75" x14ac:dyDescent="0.3">
      <c r="C34" s="20">
        <v>45698</v>
      </c>
      <c r="D34" s="21" t="s">
        <v>57</v>
      </c>
      <c r="E34" s="23"/>
      <c r="F34" s="23">
        <v>149625</v>
      </c>
      <c r="G34" s="23">
        <f t="shared" si="1"/>
        <v>5736793.7500000019</v>
      </c>
    </row>
    <row r="35" spans="3:7" ht="18.75" x14ac:dyDescent="0.3">
      <c r="C35" s="20">
        <v>45698</v>
      </c>
      <c r="D35" s="21" t="s">
        <v>58</v>
      </c>
      <c r="E35" s="23"/>
      <c r="F35" s="23">
        <v>163607.12</v>
      </c>
      <c r="G35" s="23">
        <f t="shared" si="1"/>
        <v>5573186.6300000018</v>
      </c>
    </row>
    <row r="36" spans="3:7" ht="18.75" x14ac:dyDescent="0.3">
      <c r="C36" s="20">
        <v>45698</v>
      </c>
      <c r="D36" s="21" t="s">
        <v>59</v>
      </c>
      <c r="E36" s="23"/>
      <c r="F36" s="23">
        <v>55257</v>
      </c>
      <c r="G36" s="23">
        <f t="shared" si="1"/>
        <v>5517929.6300000018</v>
      </c>
    </row>
    <row r="37" spans="3:7" ht="18.75" x14ac:dyDescent="0.3">
      <c r="C37" s="20">
        <v>45698</v>
      </c>
      <c r="D37" s="21" t="s">
        <v>60</v>
      </c>
      <c r="E37" s="23"/>
      <c r="F37" s="23">
        <v>10059.26</v>
      </c>
      <c r="G37" s="23">
        <f t="shared" si="1"/>
        <v>5507870.370000002</v>
      </c>
    </row>
    <row r="38" spans="3:7" ht="18.75" x14ac:dyDescent="0.3">
      <c r="C38" s="20">
        <v>45698</v>
      </c>
      <c r="D38" s="21" t="s">
        <v>60</v>
      </c>
      <c r="E38" s="23"/>
      <c r="F38" s="23">
        <v>51197.62</v>
      </c>
      <c r="G38" s="23">
        <f t="shared" si="1"/>
        <v>5456672.7500000019</v>
      </c>
    </row>
    <row r="39" spans="3:7" ht="18.75" x14ac:dyDescent="0.3">
      <c r="C39" s="20">
        <v>45698</v>
      </c>
      <c r="D39" s="21" t="s">
        <v>61</v>
      </c>
      <c r="E39" s="23"/>
      <c r="F39" s="23">
        <v>15170.25</v>
      </c>
      <c r="G39" s="23">
        <f t="shared" si="1"/>
        <v>5441502.5000000019</v>
      </c>
    </row>
    <row r="40" spans="3:7" ht="18.75" x14ac:dyDescent="0.3">
      <c r="C40" s="20">
        <v>45698</v>
      </c>
      <c r="D40" s="21" t="s">
        <v>62</v>
      </c>
      <c r="E40" s="23"/>
      <c r="F40" s="23">
        <v>209304.25</v>
      </c>
      <c r="G40" s="23">
        <f t="shared" si="1"/>
        <v>5232198.2500000019</v>
      </c>
    </row>
    <row r="41" spans="3:7" ht="18.75" x14ac:dyDescent="0.3">
      <c r="C41" s="20">
        <v>45700</v>
      </c>
      <c r="D41" s="21" t="s">
        <v>5</v>
      </c>
      <c r="E41" s="23">
        <v>15500</v>
      </c>
      <c r="F41" s="23"/>
      <c r="G41" s="23">
        <f>G40+E41</f>
        <v>5247698.2500000019</v>
      </c>
    </row>
    <row r="42" spans="3:7" ht="18.75" x14ac:dyDescent="0.3">
      <c r="C42" s="20">
        <v>45700</v>
      </c>
      <c r="D42" s="21" t="s">
        <v>5</v>
      </c>
      <c r="E42" s="23">
        <v>13400</v>
      </c>
      <c r="F42" s="23"/>
      <c r="G42" s="23">
        <f t="shared" ref="G42:G54" si="2">G41+E42</f>
        <v>5261098.2500000019</v>
      </c>
    </row>
    <row r="43" spans="3:7" ht="18.75" x14ac:dyDescent="0.3">
      <c r="C43" s="20">
        <v>45701</v>
      </c>
      <c r="D43" s="21" t="s">
        <v>5</v>
      </c>
      <c r="E43" s="23">
        <v>15950</v>
      </c>
      <c r="F43" s="23"/>
      <c r="G43" s="23">
        <f t="shared" si="2"/>
        <v>5277048.2500000019</v>
      </c>
    </row>
    <row r="44" spans="3:7" ht="18.75" x14ac:dyDescent="0.3">
      <c r="C44" s="20">
        <v>45702</v>
      </c>
      <c r="D44" s="21" t="s">
        <v>34</v>
      </c>
      <c r="E44" s="23">
        <v>10000</v>
      </c>
      <c r="F44" s="23"/>
      <c r="G44" s="23">
        <f t="shared" si="2"/>
        <v>5287048.2500000019</v>
      </c>
    </row>
    <row r="45" spans="3:7" ht="18.75" x14ac:dyDescent="0.3">
      <c r="C45" s="20">
        <v>45705</v>
      </c>
      <c r="D45" s="21" t="s">
        <v>63</v>
      </c>
      <c r="E45" s="23">
        <v>16700</v>
      </c>
      <c r="F45" s="23"/>
      <c r="G45" s="23">
        <f t="shared" si="2"/>
        <v>5303748.2500000019</v>
      </c>
    </row>
    <row r="46" spans="3:7" ht="18.75" x14ac:dyDescent="0.3">
      <c r="C46" s="20">
        <v>45706</v>
      </c>
      <c r="D46" s="21" t="s">
        <v>5</v>
      </c>
      <c r="E46" s="23">
        <v>17100</v>
      </c>
      <c r="F46" s="23"/>
      <c r="G46" s="23">
        <f t="shared" si="2"/>
        <v>5320848.2500000019</v>
      </c>
    </row>
    <row r="47" spans="3:7" ht="18.75" x14ac:dyDescent="0.3">
      <c r="C47" s="20">
        <v>45706</v>
      </c>
      <c r="D47" s="21" t="s">
        <v>5</v>
      </c>
      <c r="E47" s="23">
        <v>13600</v>
      </c>
      <c r="F47" s="23"/>
      <c r="G47" s="23">
        <f t="shared" si="2"/>
        <v>5334448.2500000019</v>
      </c>
    </row>
    <row r="48" spans="3:7" ht="18.75" x14ac:dyDescent="0.3">
      <c r="C48" s="20">
        <v>45707</v>
      </c>
      <c r="D48" s="21" t="s">
        <v>5</v>
      </c>
      <c r="E48" s="23">
        <v>18700</v>
      </c>
      <c r="F48" s="23"/>
      <c r="G48" s="23">
        <f t="shared" si="2"/>
        <v>5353148.2500000019</v>
      </c>
    </row>
    <row r="49" spans="3:7" ht="18.75" x14ac:dyDescent="0.3">
      <c r="C49" s="20">
        <v>45707</v>
      </c>
      <c r="D49" s="21" t="s">
        <v>6</v>
      </c>
      <c r="E49" s="23">
        <v>7383.38</v>
      </c>
      <c r="F49" s="23"/>
      <c r="G49" s="23">
        <f t="shared" si="2"/>
        <v>5360531.6300000018</v>
      </c>
    </row>
    <row r="50" spans="3:7" ht="18.75" x14ac:dyDescent="0.3">
      <c r="C50" s="20">
        <v>45708</v>
      </c>
      <c r="D50" s="21" t="s">
        <v>9</v>
      </c>
      <c r="E50" s="23">
        <v>1821793.5</v>
      </c>
      <c r="F50" s="23"/>
      <c r="G50" s="23">
        <f t="shared" si="2"/>
        <v>7182325.1300000018</v>
      </c>
    </row>
    <row r="51" spans="3:7" ht="18.75" x14ac:dyDescent="0.3">
      <c r="C51" s="20">
        <v>45708</v>
      </c>
      <c r="D51" s="21" t="s">
        <v>10</v>
      </c>
      <c r="E51" s="23">
        <v>99470.76</v>
      </c>
      <c r="F51" s="23"/>
      <c r="G51" s="23">
        <f t="shared" si="2"/>
        <v>7281795.8900000015</v>
      </c>
    </row>
    <row r="52" spans="3:7" ht="18.75" x14ac:dyDescent="0.3">
      <c r="C52" s="20">
        <v>45709</v>
      </c>
      <c r="D52" s="21" t="s">
        <v>5</v>
      </c>
      <c r="E52" s="23">
        <v>21700</v>
      </c>
      <c r="F52" s="23"/>
      <c r="G52" s="23">
        <f t="shared" si="2"/>
        <v>7303495.8900000015</v>
      </c>
    </row>
    <row r="53" spans="3:7" ht="18.75" x14ac:dyDescent="0.3">
      <c r="C53" s="20">
        <v>45709</v>
      </c>
      <c r="D53" s="21" t="s">
        <v>5</v>
      </c>
      <c r="E53" s="23">
        <v>26400</v>
      </c>
      <c r="F53" s="23"/>
      <c r="G53" s="23">
        <f t="shared" si="2"/>
        <v>7329895.8900000015</v>
      </c>
    </row>
    <row r="54" spans="3:7" ht="18.75" x14ac:dyDescent="0.3">
      <c r="C54" s="20">
        <v>45709</v>
      </c>
      <c r="D54" s="21" t="s">
        <v>8</v>
      </c>
      <c r="E54" s="23">
        <v>53771.56</v>
      </c>
      <c r="F54" s="23"/>
      <c r="G54" s="23">
        <f t="shared" si="2"/>
        <v>7383667.4500000011</v>
      </c>
    </row>
    <row r="55" spans="3:7" ht="18.75" x14ac:dyDescent="0.3">
      <c r="C55" s="20">
        <v>45709</v>
      </c>
      <c r="D55" s="21" t="s">
        <v>43</v>
      </c>
      <c r="E55" s="23"/>
      <c r="F55" s="23">
        <v>62919.66</v>
      </c>
      <c r="G55" s="23">
        <f>G54-F55</f>
        <v>7320747.790000001</v>
      </c>
    </row>
    <row r="56" spans="3:7" ht="18.75" x14ac:dyDescent="0.3">
      <c r="C56" s="20">
        <v>45709</v>
      </c>
      <c r="D56" s="21" t="s">
        <v>31</v>
      </c>
      <c r="E56" s="23"/>
      <c r="F56" s="23">
        <v>406362.5</v>
      </c>
      <c r="G56" s="23">
        <f t="shared" ref="G56:G73" si="3">G55-F56</f>
        <v>6914385.290000001</v>
      </c>
    </row>
    <row r="57" spans="3:7" ht="18.75" x14ac:dyDescent="0.3">
      <c r="C57" s="20">
        <v>45709</v>
      </c>
      <c r="D57" s="21" t="s">
        <v>42</v>
      </c>
      <c r="E57" s="23"/>
      <c r="F57" s="23">
        <v>139500</v>
      </c>
      <c r="G57" s="23">
        <f t="shared" si="3"/>
        <v>6774885.290000001</v>
      </c>
    </row>
    <row r="58" spans="3:7" ht="18.75" x14ac:dyDescent="0.3">
      <c r="C58" s="20">
        <v>45709</v>
      </c>
      <c r="D58" s="21" t="s">
        <v>64</v>
      </c>
      <c r="E58" s="23"/>
      <c r="F58" s="23">
        <v>396910</v>
      </c>
      <c r="G58" s="23">
        <f t="shared" si="3"/>
        <v>6377975.290000001</v>
      </c>
    </row>
    <row r="59" spans="3:7" ht="18.75" x14ac:dyDescent="0.3">
      <c r="C59" s="20">
        <v>45709</v>
      </c>
      <c r="D59" s="21" t="s">
        <v>26</v>
      </c>
      <c r="E59" s="23"/>
      <c r="F59" s="23">
        <v>244635</v>
      </c>
      <c r="G59" s="23">
        <f t="shared" si="3"/>
        <v>6133340.290000001</v>
      </c>
    </row>
    <row r="60" spans="3:7" ht="18.75" x14ac:dyDescent="0.3">
      <c r="C60" s="20">
        <v>45709</v>
      </c>
      <c r="D60" s="21" t="s">
        <v>29</v>
      </c>
      <c r="E60" s="23"/>
      <c r="F60" s="23">
        <v>348175</v>
      </c>
      <c r="G60" s="23">
        <f t="shared" si="3"/>
        <v>5785165.290000001</v>
      </c>
    </row>
    <row r="61" spans="3:7" ht="18.75" x14ac:dyDescent="0.3">
      <c r="C61" s="20">
        <v>45709</v>
      </c>
      <c r="D61" s="21" t="s">
        <v>65</v>
      </c>
      <c r="E61" s="23"/>
      <c r="F61" s="23">
        <v>204250</v>
      </c>
      <c r="G61" s="23">
        <f t="shared" si="3"/>
        <v>5580915.290000001</v>
      </c>
    </row>
    <row r="62" spans="3:7" ht="18.75" x14ac:dyDescent="0.3">
      <c r="C62" s="20">
        <v>45709</v>
      </c>
      <c r="D62" s="21" t="s">
        <v>28</v>
      </c>
      <c r="E62" s="23"/>
      <c r="F62" s="23">
        <v>179220.61</v>
      </c>
      <c r="G62" s="23">
        <f t="shared" si="3"/>
        <v>5401694.6800000006</v>
      </c>
    </row>
    <row r="63" spans="3:7" ht="18.75" x14ac:dyDescent="0.3">
      <c r="C63" s="20">
        <v>45709</v>
      </c>
      <c r="D63" s="21" t="s">
        <v>66</v>
      </c>
      <c r="E63" s="23"/>
      <c r="F63" s="23">
        <v>55318.2</v>
      </c>
      <c r="G63" s="23">
        <f t="shared" si="3"/>
        <v>5346376.4800000004</v>
      </c>
    </row>
    <row r="64" spans="3:7" ht="18.75" x14ac:dyDescent="0.3">
      <c r="C64" s="20">
        <v>45709</v>
      </c>
      <c r="D64" s="21" t="s">
        <v>67</v>
      </c>
      <c r="E64" s="23"/>
      <c r="F64" s="23">
        <v>77974.399999999994</v>
      </c>
      <c r="G64" s="23">
        <f t="shared" si="3"/>
        <v>5268402.08</v>
      </c>
    </row>
    <row r="65" spans="3:7" ht="18.75" x14ac:dyDescent="0.3">
      <c r="C65" s="20">
        <v>45709</v>
      </c>
      <c r="D65" s="21" t="s">
        <v>68</v>
      </c>
      <c r="E65" s="23"/>
      <c r="F65" s="23">
        <v>4596.6099999999997</v>
      </c>
      <c r="G65" s="23">
        <f t="shared" si="3"/>
        <v>5263805.47</v>
      </c>
    </row>
    <row r="66" spans="3:7" ht="18.75" x14ac:dyDescent="0.3">
      <c r="C66" s="20">
        <v>45709</v>
      </c>
      <c r="D66" s="21" t="s">
        <v>69</v>
      </c>
      <c r="E66" s="23"/>
      <c r="F66" s="23">
        <v>1259224.3999999999</v>
      </c>
      <c r="G66" s="23">
        <f>G65-F66</f>
        <v>4004581.07</v>
      </c>
    </row>
    <row r="67" spans="3:7" ht="18.75" x14ac:dyDescent="0.3">
      <c r="C67" s="20">
        <v>45709</v>
      </c>
      <c r="D67" s="21" t="s">
        <v>70</v>
      </c>
      <c r="E67" s="23"/>
      <c r="F67" s="23">
        <v>93483.38</v>
      </c>
      <c r="G67" s="23">
        <f t="shared" si="3"/>
        <v>3911097.69</v>
      </c>
    </row>
    <row r="68" spans="3:7" ht="18.75" x14ac:dyDescent="0.3">
      <c r="C68" s="20">
        <v>45709</v>
      </c>
      <c r="D68" s="21" t="s">
        <v>71</v>
      </c>
      <c r="E68" s="23"/>
      <c r="F68" s="23">
        <v>9012.36</v>
      </c>
      <c r="G68" s="23">
        <f t="shared" si="3"/>
        <v>3902085.33</v>
      </c>
    </row>
    <row r="69" spans="3:7" ht="18.75" x14ac:dyDescent="0.3">
      <c r="C69" s="20">
        <v>45709</v>
      </c>
      <c r="D69" s="21" t="s">
        <v>72</v>
      </c>
      <c r="E69" s="23"/>
      <c r="F69" s="23">
        <v>33416.81</v>
      </c>
      <c r="G69" s="23">
        <f t="shared" si="3"/>
        <v>3868668.52</v>
      </c>
    </row>
    <row r="70" spans="3:7" ht="18.75" x14ac:dyDescent="0.3">
      <c r="C70" s="20">
        <v>45709</v>
      </c>
      <c r="D70" s="21" t="s">
        <v>73</v>
      </c>
      <c r="E70" s="23"/>
      <c r="F70" s="23">
        <v>142500</v>
      </c>
      <c r="G70" s="23">
        <f t="shared" si="3"/>
        <v>3726168.52</v>
      </c>
    </row>
    <row r="71" spans="3:7" ht="18.75" x14ac:dyDescent="0.3">
      <c r="C71" s="20">
        <v>45709</v>
      </c>
      <c r="D71" s="21" t="s">
        <v>44</v>
      </c>
      <c r="E71" s="23"/>
      <c r="F71" s="23">
        <v>138514.51</v>
      </c>
      <c r="G71" s="23">
        <f t="shared" si="3"/>
        <v>3587654.01</v>
      </c>
    </row>
    <row r="72" spans="3:7" ht="18.75" x14ac:dyDescent="0.3">
      <c r="C72" s="20">
        <v>45709</v>
      </c>
      <c r="D72" s="21" t="s">
        <v>40</v>
      </c>
      <c r="E72" s="23"/>
      <c r="F72" s="23">
        <v>248324.94</v>
      </c>
      <c r="G72" s="23">
        <f t="shared" si="3"/>
        <v>3339329.07</v>
      </c>
    </row>
    <row r="73" spans="3:7" ht="18.75" x14ac:dyDescent="0.3">
      <c r="C73" s="20">
        <v>45709</v>
      </c>
      <c r="D73" s="21" t="s">
        <v>74</v>
      </c>
      <c r="E73" s="23"/>
      <c r="F73" s="23">
        <v>84185</v>
      </c>
      <c r="G73" s="23">
        <f t="shared" si="3"/>
        <v>3255144.07</v>
      </c>
    </row>
    <row r="74" spans="3:7" ht="18.75" x14ac:dyDescent="0.3">
      <c r="C74" s="20">
        <v>45713</v>
      </c>
      <c r="D74" s="21" t="s">
        <v>5</v>
      </c>
      <c r="E74" s="23">
        <v>24600</v>
      </c>
      <c r="F74" s="23"/>
      <c r="G74" s="23">
        <f>G73+E74</f>
        <v>3279744.07</v>
      </c>
    </row>
    <row r="75" spans="3:7" ht="18.75" x14ac:dyDescent="0.3">
      <c r="C75" s="20">
        <v>45713</v>
      </c>
      <c r="D75" s="21" t="s">
        <v>46</v>
      </c>
      <c r="E75" s="23">
        <v>2669103.52</v>
      </c>
      <c r="F75" s="23"/>
      <c r="G75" s="23">
        <f t="shared" ref="G75:G76" si="4">G74+E75</f>
        <v>5948847.5899999999</v>
      </c>
    </row>
    <row r="76" spans="3:7" ht="18.75" x14ac:dyDescent="0.3">
      <c r="C76" s="20">
        <v>45713</v>
      </c>
      <c r="D76" s="21" t="s">
        <v>5</v>
      </c>
      <c r="E76" s="23">
        <v>9300</v>
      </c>
      <c r="F76" s="23"/>
      <c r="G76" s="23">
        <f t="shared" si="4"/>
        <v>5958147.5899999999</v>
      </c>
    </row>
    <row r="77" spans="3:7" ht="18.75" x14ac:dyDescent="0.3">
      <c r="C77" s="20">
        <v>45713</v>
      </c>
      <c r="D77" s="21" t="s">
        <v>33</v>
      </c>
      <c r="E77" s="23"/>
      <c r="F77" s="23">
        <v>102787.1</v>
      </c>
      <c r="G77" s="23">
        <f>G76-F77</f>
        <v>5855360.4900000002</v>
      </c>
    </row>
    <row r="78" spans="3:7" ht="18.75" x14ac:dyDescent="0.3">
      <c r="C78" s="20">
        <v>45713</v>
      </c>
      <c r="D78" s="21" t="s">
        <v>14</v>
      </c>
      <c r="E78" s="23"/>
      <c r="F78" s="23">
        <v>273832.75</v>
      </c>
      <c r="G78" s="23">
        <f t="shared" ref="G78:G90" si="5">G77-F78</f>
        <v>5581527.7400000002</v>
      </c>
    </row>
    <row r="79" spans="3:7" ht="18.75" x14ac:dyDescent="0.3">
      <c r="C79" s="20">
        <v>45713</v>
      </c>
      <c r="D79" s="21" t="s">
        <v>27</v>
      </c>
      <c r="E79" s="23"/>
      <c r="F79" s="23">
        <v>341937.77</v>
      </c>
      <c r="G79" s="23">
        <f t="shared" si="5"/>
        <v>5239589.9700000007</v>
      </c>
    </row>
    <row r="80" spans="3:7" ht="18.75" x14ac:dyDescent="0.3">
      <c r="C80" s="20">
        <v>45713</v>
      </c>
      <c r="D80" s="21" t="s">
        <v>36</v>
      </c>
      <c r="E80" s="23"/>
      <c r="F80" s="23">
        <v>1088756.17</v>
      </c>
      <c r="G80" s="23">
        <f t="shared" si="5"/>
        <v>4150833.8000000007</v>
      </c>
    </row>
    <row r="81" spans="3:7" ht="18.75" x14ac:dyDescent="0.3">
      <c r="C81" s="20">
        <v>45713</v>
      </c>
      <c r="D81" s="21" t="s">
        <v>37</v>
      </c>
      <c r="E81" s="23"/>
      <c r="F81" s="23">
        <v>245250</v>
      </c>
      <c r="G81" s="23">
        <f t="shared" si="5"/>
        <v>3905583.8000000007</v>
      </c>
    </row>
    <row r="82" spans="3:7" ht="18.75" x14ac:dyDescent="0.3">
      <c r="C82" s="20">
        <v>45713</v>
      </c>
      <c r="D82" s="21" t="s">
        <v>39</v>
      </c>
      <c r="E82" s="23"/>
      <c r="F82" s="23">
        <v>26533.5</v>
      </c>
      <c r="G82" s="23">
        <f t="shared" si="5"/>
        <v>3879050.3000000007</v>
      </c>
    </row>
    <row r="83" spans="3:7" ht="18.75" x14ac:dyDescent="0.3">
      <c r="C83" s="20">
        <v>45713</v>
      </c>
      <c r="D83" s="21" t="s">
        <v>75</v>
      </c>
      <c r="E83" s="23"/>
      <c r="F83" s="23">
        <v>58238.8</v>
      </c>
      <c r="G83" s="23">
        <f t="shared" si="5"/>
        <v>3820811.5000000009</v>
      </c>
    </row>
    <row r="84" spans="3:7" ht="18.75" x14ac:dyDescent="0.3">
      <c r="C84" s="20">
        <v>45713</v>
      </c>
      <c r="D84" s="21" t="s">
        <v>76</v>
      </c>
      <c r="E84" s="23"/>
      <c r="F84" s="23">
        <v>67162</v>
      </c>
      <c r="G84" s="23">
        <f t="shared" si="5"/>
        <v>3753649.5000000009</v>
      </c>
    </row>
    <row r="85" spans="3:7" ht="18.75" x14ac:dyDescent="0.3">
      <c r="C85" s="20">
        <v>45713</v>
      </c>
      <c r="D85" s="21" t="s">
        <v>77</v>
      </c>
      <c r="E85" s="23"/>
      <c r="F85" s="23">
        <v>110010</v>
      </c>
      <c r="G85" s="23">
        <f t="shared" si="5"/>
        <v>3643639.5000000009</v>
      </c>
    </row>
    <row r="86" spans="3:7" ht="18.75" x14ac:dyDescent="0.3">
      <c r="C86" s="20">
        <v>45713</v>
      </c>
      <c r="D86" s="21" t="s">
        <v>78</v>
      </c>
      <c r="E86" s="23"/>
      <c r="F86" s="23">
        <v>100529</v>
      </c>
      <c r="G86" s="23">
        <f t="shared" si="5"/>
        <v>3543110.5000000009</v>
      </c>
    </row>
    <row r="87" spans="3:7" ht="18.75" x14ac:dyDescent="0.3">
      <c r="C87" s="20">
        <v>45713</v>
      </c>
      <c r="D87" s="21" t="s">
        <v>41</v>
      </c>
      <c r="E87" s="23"/>
      <c r="F87" s="23">
        <v>224121.74</v>
      </c>
      <c r="G87" s="23">
        <f t="shared" si="5"/>
        <v>3318988.7600000007</v>
      </c>
    </row>
    <row r="88" spans="3:7" ht="18.75" x14ac:dyDescent="0.3">
      <c r="C88" s="20">
        <v>45713</v>
      </c>
      <c r="D88" s="21" t="s">
        <v>79</v>
      </c>
      <c r="E88" s="23"/>
      <c r="F88" s="23">
        <v>305850</v>
      </c>
      <c r="G88" s="23">
        <f t="shared" si="5"/>
        <v>3013138.7600000007</v>
      </c>
    </row>
    <row r="89" spans="3:7" ht="18.75" x14ac:dyDescent="0.3">
      <c r="C89" s="20">
        <v>45714</v>
      </c>
      <c r="D89" s="21" t="s">
        <v>80</v>
      </c>
      <c r="E89" s="23"/>
      <c r="F89" s="23">
        <v>2490</v>
      </c>
      <c r="G89" s="23">
        <f t="shared" si="5"/>
        <v>3010648.7600000007</v>
      </c>
    </row>
    <row r="90" spans="3:7" ht="18.75" x14ac:dyDescent="0.3">
      <c r="C90" s="20">
        <v>45714</v>
      </c>
      <c r="D90" s="21" t="s">
        <v>81</v>
      </c>
      <c r="E90" s="23"/>
      <c r="F90" s="23">
        <v>71074</v>
      </c>
      <c r="G90" s="23">
        <f t="shared" si="5"/>
        <v>2939574.7600000007</v>
      </c>
    </row>
    <row r="91" spans="3:7" ht="18.75" x14ac:dyDescent="0.3">
      <c r="C91" s="20">
        <v>45713</v>
      </c>
      <c r="D91" s="21" t="s">
        <v>5</v>
      </c>
      <c r="E91" s="23">
        <v>16350</v>
      </c>
      <c r="F91" s="23"/>
      <c r="G91" s="23">
        <f>G90+E91</f>
        <v>2955924.7600000007</v>
      </c>
    </row>
    <row r="92" spans="3:7" ht="18.75" x14ac:dyDescent="0.3">
      <c r="C92" s="20">
        <v>45714</v>
      </c>
      <c r="D92" s="21" t="s">
        <v>5</v>
      </c>
      <c r="E92" s="23">
        <v>19900</v>
      </c>
      <c r="F92" s="23"/>
      <c r="G92" s="23">
        <f t="shared" ref="G92:G99" si="6">G91+E92</f>
        <v>2975824.7600000007</v>
      </c>
    </row>
    <row r="93" spans="3:7" ht="18.75" x14ac:dyDescent="0.3">
      <c r="C93" s="20">
        <v>45714</v>
      </c>
      <c r="D93" s="21" t="s">
        <v>82</v>
      </c>
      <c r="E93" s="23">
        <v>23758.1</v>
      </c>
      <c r="F93" s="23"/>
      <c r="G93" s="23">
        <f t="shared" si="6"/>
        <v>2999582.8600000008</v>
      </c>
    </row>
    <row r="94" spans="3:7" ht="18.75" x14ac:dyDescent="0.3">
      <c r="C94" s="20">
        <v>45716</v>
      </c>
      <c r="D94" s="21" t="s">
        <v>83</v>
      </c>
      <c r="E94" s="23">
        <v>277037.13</v>
      </c>
      <c r="F94" s="23"/>
      <c r="G94" s="23">
        <f t="shared" si="6"/>
        <v>3276619.9900000007</v>
      </c>
    </row>
    <row r="95" spans="3:7" ht="18.75" x14ac:dyDescent="0.3">
      <c r="C95" s="20">
        <v>45716</v>
      </c>
      <c r="D95" s="21" t="s">
        <v>35</v>
      </c>
      <c r="E95" s="23">
        <v>89140.95</v>
      </c>
      <c r="F95" s="21"/>
      <c r="G95" s="23">
        <f t="shared" si="6"/>
        <v>3365760.9400000009</v>
      </c>
    </row>
    <row r="96" spans="3:7" ht="18.75" x14ac:dyDescent="0.3">
      <c r="C96" s="20">
        <v>45716</v>
      </c>
      <c r="D96" s="21" t="s">
        <v>84</v>
      </c>
      <c r="E96" s="23">
        <v>68561.08</v>
      </c>
      <c r="F96" s="21"/>
      <c r="G96" s="23">
        <f t="shared" si="6"/>
        <v>3434322.0200000009</v>
      </c>
    </row>
    <row r="97" spans="3:7" ht="18.75" x14ac:dyDescent="0.3">
      <c r="C97" s="20">
        <v>45716</v>
      </c>
      <c r="D97" s="21" t="s">
        <v>5</v>
      </c>
      <c r="E97" s="23">
        <v>6200</v>
      </c>
      <c r="F97" s="21"/>
      <c r="G97" s="23">
        <f t="shared" si="6"/>
        <v>3440522.0200000009</v>
      </c>
    </row>
    <row r="98" spans="3:7" ht="18.75" x14ac:dyDescent="0.3">
      <c r="C98" s="20">
        <v>45716</v>
      </c>
      <c r="D98" s="21" t="s">
        <v>38</v>
      </c>
      <c r="E98" s="23">
        <v>53278.58</v>
      </c>
      <c r="F98" s="21"/>
      <c r="G98" s="23">
        <f t="shared" si="6"/>
        <v>3493800.600000001</v>
      </c>
    </row>
    <row r="99" spans="3:7" ht="18.75" x14ac:dyDescent="0.3">
      <c r="C99" s="20">
        <v>45716</v>
      </c>
      <c r="D99" s="21" t="s">
        <v>85</v>
      </c>
      <c r="E99" s="23">
        <v>40067.49</v>
      </c>
      <c r="F99" s="21"/>
      <c r="G99" s="23">
        <f t="shared" si="6"/>
        <v>3533868.0900000012</v>
      </c>
    </row>
    <row r="100" spans="3:7" ht="18.75" x14ac:dyDescent="0.3">
      <c r="C100" s="20">
        <v>45716</v>
      </c>
      <c r="D100" s="21" t="s">
        <v>86</v>
      </c>
      <c r="E100" s="23"/>
      <c r="F100" s="23">
        <v>12963.14</v>
      </c>
      <c r="G100" s="23">
        <f>G99-F100</f>
        <v>3520904.9500000011</v>
      </c>
    </row>
    <row r="101" spans="3:7" x14ac:dyDescent="0.25">
      <c r="C101" s="11"/>
      <c r="D101" s="16"/>
      <c r="E101" s="16"/>
      <c r="F101" s="12"/>
    </row>
    <row r="102" spans="3:7" x14ac:dyDescent="0.25">
      <c r="C102" s="8" t="s">
        <v>16</v>
      </c>
      <c r="D102" s="9" t="s">
        <v>17</v>
      </c>
      <c r="F102" s="10" t="s">
        <v>18</v>
      </c>
    </row>
    <row r="103" spans="3:7" x14ac:dyDescent="0.25">
      <c r="C103" s="13" t="s">
        <v>19</v>
      </c>
      <c r="D103" s="14" t="s">
        <v>20</v>
      </c>
      <c r="F103" s="15" t="s">
        <v>21</v>
      </c>
    </row>
    <row r="104" spans="3:7" x14ac:dyDescent="0.25">
      <c r="C104" s="16" t="s">
        <v>22</v>
      </c>
      <c r="D104" s="17" t="s">
        <v>23</v>
      </c>
      <c r="F104" s="18" t="s">
        <v>24</v>
      </c>
    </row>
    <row r="113" spans="3:6" ht="15.75" x14ac:dyDescent="0.25">
      <c r="C113" s="3"/>
      <c r="D113" s="4" t="s">
        <v>11</v>
      </c>
      <c r="E113" s="4"/>
    </row>
    <row r="114" spans="3:6" x14ac:dyDescent="0.25">
      <c r="C114" s="3"/>
      <c r="D114" s="5" t="s">
        <v>87</v>
      </c>
      <c r="E114" s="5"/>
    </row>
    <row r="115" spans="3:6" x14ac:dyDescent="0.25">
      <c r="C115" s="3"/>
      <c r="D115" s="5" t="s">
        <v>15</v>
      </c>
      <c r="E115" s="5"/>
    </row>
    <row r="116" spans="3:6" x14ac:dyDescent="0.25">
      <c r="C116" s="3"/>
      <c r="D116" s="5" t="s">
        <v>13</v>
      </c>
      <c r="E116" s="5"/>
    </row>
    <row r="117" spans="3:6" x14ac:dyDescent="0.25">
      <c r="C117" s="19" t="s">
        <v>0</v>
      </c>
      <c r="D117" s="19" t="s">
        <v>1</v>
      </c>
      <c r="E117" s="19" t="s">
        <v>2</v>
      </c>
      <c r="F117" s="19" t="s">
        <v>3</v>
      </c>
    </row>
    <row r="118" spans="3:6" x14ac:dyDescent="0.25">
      <c r="C118" s="1" t="s">
        <v>4</v>
      </c>
      <c r="D118" s="2"/>
      <c r="E118" s="2"/>
      <c r="F118" s="2">
        <v>0</v>
      </c>
    </row>
    <row r="119" spans="3:6" x14ac:dyDescent="0.25">
      <c r="C119" s="1" t="s">
        <v>88</v>
      </c>
      <c r="D119" s="2"/>
      <c r="E119" s="2">
        <v>0</v>
      </c>
      <c r="F119" s="2">
        <f>F118-E119</f>
        <v>0</v>
      </c>
    </row>
    <row r="123" spans="3:6" x14ac:dyDescent="0.25">
      <c r="C123" s="8" t="s">
        <v>16</v>
      </c>
      <c r="D123" s="9" t="s">
        <v>17</v>
      </c>
      <c r="F123" s="10" t="s">
        <v>18</v>
      </c>
    </row>
    <row r="124" spans="3:6" x14ac:dyDescent="0.25">
      <c r="C124" s="13" t="s">
        <v>19</v>
      </c>
      <c r="D124" s="14" t="s">
        <v>20</v>
      </c>
      <c r="F124" s="15" t="s">
        <v>21</v>
      </c>
    </row>
    <row r="125" spans="3:6" x14ac:dyDescent="0.25">
      <c r="C125" s="16" t="s">
        <v>22</v>
      </c>
      <c r="D125" s="17" t="s">
        <v>23</v>
      </c>
      <c r="F125" s="18" t="s">
        <v>24</v>
      </c>
    </row>
  </sheetData>
  <pageMargins left="0.7" right="0.7" top="0.75" bottom="0.75" header="0.3" footer="0.3"/>
  <pageSetup scale="56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VS Y FR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2024-12-17T15:21:12Z</cp:lastPrinted>
  <dcterms:created xsi:type="dcterms:W3CDTF">2024-09-26T17:56:48Z</dcterms:created>
  <dcterms:modified xsi:type="dcterms:W3CDTF">2025-03-18T15:32:55Z</dcterms:modified>
</cp:coreProperties>
</file>