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/>
  </bookViews>
  <sheets>
    <sheet name="INGRESOS-EGRESOS" sheetId="8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3" i="8" l="1"/>
  <c r="I134" i="8" s="1"/>
  <c r="I135" i="8" s="1"/>
  <c r="I136" i="8" s="1"/>
  <c r="I137" i="8" s="1"/>
  <c r="I138" i="8" s="1"/>
  <c r="I139" i="8" s="1"/>
  <c r="I140" i="8" s="1"/>
  <c r="I141" i="8" s="1"/>
  <c r="I142" i="8" s="1"/>
  <c r="I143" i="8" s="1"/>
  <c r="I144" i="8" s="1"/>
  <c r="I145" i="8" s="1"/>
  <c r="I146" i="8" s="1"/>
  <c r="I147" i="8" s="1"/>
  <c r="I148" i="8" s="1"/>
  <c r="I149" i="8" s="1"/>
  <c r="I150" i="8" s="1"/>
  <c r="I151" i="8" s="1"/>
  <c r="I152" i="8" s="1"/>
  <c r="I153" i="8" s="1"/>
  <c r="I154" i="8" s="1"/>
  <c r="I25" i="8" l="1"/>
  <c r="I26" i="8" s="1"/>
  <c r="I27" i="8" s="1"/>
  <c r="I28" i="8" s="1"/>
  <c r="I29" i="8" s="1"/>
  <c r="I30" i="8" s="1"/>
  <c r="I31" i="8" s="1"/>
  <c r="I32" i="8" s="1"/>
  <c r="I33" i="8" s="1"/>
  <c r="I34" i="8" s="1"/>
  <c r="I35" i="8" s="1"/>
  <c r="I36" i="8" s="1"/>
  <c r="I37" i="8" s="1"/>
  <c r="I38" i="8" s="1"/>
  <c r="I39" i="8" s="1"/>
  <c r="I40" i="8" s="1"/>
  <c r="I41" i="8" s="1"/>
  <c r="I42" i="8" s="1"/>
  <c r="I43" i="8" s="1"/>
  <c r="I44" i="8" s="1"/>
  <c r="I45" i="8" s="1"/>
  <c r="I46" i="8" s="1"/>
  <c r="I47" i="8" s="1"/>
  <c r="I48" i="8" s="1"/>
  <c r="I49" i="8" s="1"/>
  <c r="I50" i="8" s="1"/>
  <c r="I51" i="8" s="1"/>
  <c r="I52" i="8" s="1"/>
  <c r="I53" i="8" s="1"/>
  <c r="I54" i="8" s="1"/>
  <c r="I55" i="8" s="1"/>
  <c r="I56" i="8" s="1"/>
  <c r="I57" i="8" s="1"/>
  <c r="I58" i="8" s="1"/>
  <c r="I59" i="8" s="1"/>
  <c r="I60" i="8" s="1"/>
  <c r="I61" i="8" s="1"/>
  <c r="I62" i="8" s="1"/>
  <c r="I63" i="8" s="1"/>
  <c r="I64" i="8" s="1"/>
  <c r="I65" i="8" s="1"/>
  <c r="I66" i="8" s="1"/>
  <c r="I67" i="8" s="1"/>
  <c r="I68" i="8" s="1"/>
  <c r="I69" i="8" s="1"/>
  <c r="I70" i="8" s="1"/>
  <c r="I71" i="8" s="1"/>
  <c r="I72" i="8" s="1"/>
  <c r="I73" i="8" s="1"/>
  <c r="I74" i="8" s="1"/>
  <c r="I75" i="8" s="1"/>
  <c r="I76" i="8" s="1"/>
  <c r="I77" i="8" s="1"/>
  <c r="I78" i="8" s="1"/>
  <c r="I79" i="8" s="1"/>
  <c r="I80" i="8" s="1"/>
  <c r="I81" i="8" s="1"/>
  <c r="I82" i="8" s="1"/>
  <c r="I83" i="8" s="1"/>
  <c r="I84" i="8" s="1"/>
  <c r="I85" i="8" s="1"/>
  <c r="I86" i="8" s="1"/>
  <c r="I87" i="8" s="1"/>
  <c r="I88" i="8" s="1"/>
  <c r="I89" i="8" s="1"/>
  <c r="I90" i="8" s="1"/>
  <c r="I91" i="8" s="1"/>
  <c r="I92" i="8" s="1"/>
  <c r="I93" i="8" s="1"/>
  <c r="I94" i="8" s="1"/>
  <c r="I95" i="8" s="1"/>
  <c r="I96" i="8" s="1"/>
  <c r="I97" i="8" s="1"/>
  <c r="I98" i="8" s="1"/>
  <c r="I99" i="8" s="1"/>
  <c r="I100" i="8" s="1"/>
  <c r="I101" i="8" s="1"/>
  <c r="I102" i="8" s="1"/>
  <c r="I103" i="8" s="1"/>
  <c r="I104" i="8" s="1"/>
  <c r="I105" i="8" s="1"/>
  <c r="I106" i="8" s="1"/>
  <c r="I107" i="8" s="1"/>
  <c r="I108" i="8" s="1"/>
  <c r="I109" i="8" s="1"/>
  <c r="I110" i="8" s="1"/>
  <c r="I111" i="8" s="1"/>
</calcChain>
</file>

<file path=xl/sharedStrings.xml><?xml version="1.0" encoding="utf-8"?>
<sst xmlns="http://schemas.openxmlformats.org/spreadsheetml/2006/main" count="147" uniqueCount="71">
  <si>
    <t>DESCRIPCION</t>
  </si>
  <si>
    <t>INGRESOS</t>
  </si>
  <si>
    <t>EGRESOS</t>
  </si>
  <si>
    <t>BALANCE</t>
  </si>
  <si>
    <t>BALANCE INICIAL</t>
  </si>
  <si>
    <t>FECHA</t>
  </si>
  <si>
    <t>DEPOSITO ARS SENASA CONTRIBUTIVO</t>
  </si>
  <si>
    <t>DEPOSITO ODONTOLOGIA</t>
  </si>
  <si>
    <t>DEPOSITO ARS SENASA SUBSIDIADO</t>
  </si>
  <si>
    <t>DEPOSITO ARS SEMMA</t>
  </si>
  <si>
    <t>DEPOSITO ARS MONUMENTAL</t>
  </si>
  <si>
    <t>DEPOSITO ARS RENACER</t>
  </si>
  <si>
    <t>DEPOSITO ARS UNIVERSAL</t>
  </si>
  <si>
    <t>DEPOSITO ARS HUMANO</t>
  </si>
  <si>
    <t>DEPOSITO ARS YUNEN</t>
  </si>
  <si>
    <t>DEPOSITO ARS CMD</t>
  </si>
  <si>
    <t>TESORERIA SEGURIDAD SOCIAL</t>
  </si>
  <si>
    <t>DEPOSITO ARS RESERVAS</t>
  </si>
  <si>
    <t>JOSE ALFREDO VERAS</t>
  </si>
  <si>
    <t>BIONUCLEAR,SA.</t>
  </si>
  <si>
    <t>SEAN DOMINICANA,SRL.</t>
  </si>
  <si>
    <t>HOSPIFAR,SRL.</t>
  </si>
  <si>
    <t>CRUZ AYALA,SRL.</t>
  </si>
  <si>
    <t>DEPOSITO ARS FUTURO</t>
  </si>
  <si>
    <t>ZEN PHARMACEUTHICAL,SRL.</t>
  </si>
  <si>
    <t>AGROPECUARIA FERNANDEZ MUÑOZ,SRL.</t>
  </si>
  <si>
    <t>COPEM HOSPICLINIC,SRL.</t>
  </si>
  <si>
    <t>DEPOSITO ARS GMA</t>
  </si>
  <si>
    <t>LINDE GAS DOMINICANA,SRL.</t>
  </si>
  <si>
    <t>POLIMAT ENTERPRISE,SRL.</t>
  </si>
  <si>
    <t xml:space="preserve"> Banco de Reservas de la Republica Dominicana</t>
  </si>
  <si>
    <t>VENTA DE SERVICIO</t>
  </si>
  <si>
    <t>(Valores Expresado en RD$)</t>
  </si>
  <si>
    <t>DEPOSITO ARS SENASA PENSIONADO</t>
  </si>
  <si>
    <t>DIRECCION GENERAL IMPUESTOS INTERNOS</t>
  </si>
  <si>
    <t xml:space="preserve"> AL 31 DE AGOSTO  2025</t>
  </si>
  <si>
    <t>CARGOS BANCARIOS AL 31 AGOSTO 2025</t>
  </si>
  <si>
    <t>HOSPITAL ARTURO GRULLON(NOMINA)</t>
  </si>
  <si>
    <t>LUIS R. ROSARIO</t>
  </si>
  <si>
    <t>JOSWAL  M. BATISTA</t>
  </si>
  <si>
    <t>ANGEL E. ARACENA</t>
  </si>
  <si>
    <t>ANGELA M. CIPRIAN</t>
  </si>
  <si>
    <t>VOLUNTARIADO JESUS CON LOS NIÑOS</t>
  </si>
  <si>
    <t>DIRECCION GENERAL DE IMPUESTO INTERNOS</t>
  </si>
  <si>
    <t>DEPOSITO ARS SENASA SUBSIDIADO ODONTOLOGIA</t>
  </si>
  <si>
    <t>DEPOSITO CK DONADO POR SALUD PUBLICA</t>
  </si>
  <si>
    <t>DEPOSITO ARS META SALUD</t>
  </si>
  <si>
    <t>DEPOSITO ARS PRIMERA DE HUMANO</t>
  </si>
  <si>
    <t>DEPOSITO ENTRAJERO(INGRESOS JULIO)</t>
  </si>
  <si>
    <t>DEPOSITO EXTRANJERO</t>
  </si>
  <si>
    <t>FONDO REPONIBLE</t>
  </si>
  <si>
    <t>DEPOSITO FONDO NO.6</t>
  </si>
  <si>
    <t>ALMANZAR ESTEVEZ,SRL.</t>
  </si>
  <si>
    <t>COMPAÑÍA DOMINICANA DE TELEFONOS C POR A</t>
  </si>
  <si>
    <t>DISTRIBUIDORA JOSE VASQUEZ.</t>
  </si>
  <si>
    <t>OSIRIS &amp; CO,SA.</t>
  </si>
  <si>
    <t>VEGAMED,SRL.</t>
  </si>
  <si>
    <t>MARIA YSABEL JIMENEZ ALVAREZ</t>
  </si>
  <si>
    <t>JORGE A TORRES</t>
  </si>
  <si>
    <t>EURANIA GONZALEZ</t>
  </si>
  <si>
    <t>CARGOS BANCARIOS AL 31/08/2025</t>
  </si>
  <si>
    <t>CARGOS BANCARIOS COLECTOR</t>
  </si>
  <si>
    <t>Preparado por:</t>
  </si>
  <si>
    <t xml:space="preserve">                                                                                                      Revisado por:</t>
  </si>
  <si>
    <t>Aprobado por:</t>
  </si>
  <si>
    <t>Licda. Maria Jimenez</t>
  </si>
  <si>
    <t xml:space="preserve">                                                                                               Lic.Darwin J. Mazueta</t>
  </si>
  <si>
    <t>Dra.Alicia E. Rivas.</t>
  </si>
  <si>
    <t>Contable</t>
  </si>
  <si>
    <t xml:space="preserve">                                                                                                    Administrador</t>
  </si>
  <si>
    <t>Directora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</si>
</sst>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">
    <xf numFmtId="0" fontId="0" fillId="0" borderId="0" xfId="0"/>
    <xf numFmtId="14" fontId="0" fillId="0" borderId="1" xfId="0" applyNumberFormat="1" applyBorder="1"/>
    <xf numFmtId="14" fontId="2" fillId="0" borderId="1" xfId="0" applyNumberFormat="1" applyFont="1" applyBorder="1"/>
    <xf numFmtId="0" fontId="2" fillId="0" borderId="1" xfId="0" applyFont="1" applyBorder="1"/>
    <xf numFmtId="4" fontId="2" fillId="0" borderId="1" xfId="0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4" fontId="2" fillId="0" borderId="1" xfId="0" applyNumberFormat="1" applyFont="1" applyFill="1" applyBorder="1"/>
    <xf numFmtId="14" fontId="0" fillId="0" borderId="1" xfId="0" applyNumberFormat="1" applyBorder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left"/>
    </xf>
    <xf numFmtId="43" fontId="6" fillId="0" borderId="0" xfId="1" applyFont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left"/>
    </xf>
    <xf numFmtId="43" fontId="7" fillId="0" borderId="0" xfId="1" applyFont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1" applyFont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1143001</xdr:colOff>
      <xdr:row>7</xdr:row>
      <xdr:rowOff>114300</xdr:rowOff>
    </xdr:from>
    <xdr:to>
      <xdr:col>9</xdr:col>
      <xdr:colOff>523875</xdr:colOff>
      <xdr:row>12</xdr:row>
      <xdr:rowOff>85724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30CC85B4-3F37-4FA7-BA0C-DEA92E913A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4953001" y="1447800"/>
          <a:ext cx="7800974" cy="923924"/>
        </a:xfrm>
        <a:prstGeom prst="rect">
          <a:avLst/>
        </a:prstGeom>
      </xdr:spPr>
    </xdr:pic>
    <xdr:clientData/>
  </xdr:twoCellAnchor>
  <xdr:twoCellAnchor editAs="oneCell">
    <xdr:from>
      <xdr:col>5</xdr:col>
      <xdr:colOff>2038350</xdr:colOff>
      <xdr:row>122</xdr:row>
      <xdr:rowOff>28575</xdr:rowOff>
    </xdr:from>
    <xdr:to>
      <xdr:col>9</xdr:col>
      <xdr:colOff>438150</xdr:colOff>
      <xdr:row>125</xdr:row>
      <xdr:rowOff>133350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6487883E-193F-450C-8525-1D94951494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4543425" y="1552575"/>
          <a:ext cx="68199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7:I159"/>
  <sheetViews>
    <sheetView tabSelected="1" topLeftCell="C25" workbookViewId="0">
      <selection activeCell="G169" sqref="G169"/>
    </sheetView>
  </sheetViews>
  <sheetFormatPr baseColWidth="10" defaultRowHeight="15" x14ac:dyDescent="0.25"/>
  <cols>
    <col min="5" max="5" width="14.85546875" customWidth="1"/>
    <col min="6" max="6" width="54.42578125" customWidth="1"/>
    <col min="7" max="7" width="29.5703125" customWidth="1"/>
    <col min="8" max="8" width="16.42578125" bestFit="1" customWidth="1"/>
    <col min="9" max="9" width="25.85546875" customWidth="1"/>
  </cols>
  <sheetData>
    <row r="17" spans="5:9" ht="15.75" x14ac:dyDescent="0.25">
      <c r="G17" s="5" t="s">
        <v>30</v>
      </c>
      <c r="I17" s="5"/>
    </row>
    <row r="18" spans="5:9" x14ac:dyDescent="0.25">
      <c r="G18" s="6" t="s">
        <v>35</v>
      </c>
      <c r="H18" s="6"/>
    </row>
    <row r="19" spans="5:9" x14ac:dyDescent="0.25">
      <c r="G19" s="6" t="s">
        <v>31</v>
      </c>
    </row>
    <row r="20" spans="5:9" x14ac:dyDescent="0.25">
      <c r="G20" s="6" t="s">
        <v>32</v>
      </c>
    </row>
    <row r="23" spans="5:9" x14ac:dyDescent="0.25">
      <c r="E23" s="9" t="s">
        <v>5</v>
      </c>
      <c r="F23" s="9" t="s">
        <v>0</v>
      </c>
      <c r="G23" s="9" t="s">
        <v>1</v>
      </c>
      <c r="H23" s="9" t="s">
        <v>2</v>
      </c>
      <c r="I23" s="9" t="s">
        <v>3</v>
      </c>
    </row>
    <row r="24" spans="5:9" ht="18.75" x14ac:dyDescent="0.3">
      <c r="E24" s="1">
        <v>45870</v>
      </c>
      <c r="F24" s="3" t="s">
        <v>4</v>
      </c>
      <c r="G24" s="3"/>
      <c r="H24" s="4"/>
      <c r="I24" s="4">
        <v>2591313.52</v>
      </c>
    </row>
    <row r="25" spans="5:9" ht="18.75" x14ac:dyDescent="0.3">
      <c r="E25" s="1">
        <v>45870</v>
      </c>
      <c r="F25" s="3" t="s">
        <v>7</v>
      </c>
      <c r="G25" s="4">
        <v>1100</v>
      </c>
      <c r="H25" s="4"/>
      <c r="I25" s="4">
        <f>I24+G25</f>
        <v>2592413.52</v>
      </c>
    </row>
    <row r="26" spans="5:9" ht="18.75" x14ac:dyDescent="0.3">
      <c r="E26" s="1">
        <v>45870</v>
      </c>
      <c r="F26" s="3" t="s">
        <v>7</v>
      </c>
      <c r="G26" s="4">
        <v>5200</v>
      </c>
      <c r="H26" s="4"/>
      <c r="I26" s="4">
        <f t="shared" ref="I26:I28" si="0">I25+G26</f>
        <v>2597613.52</v>
      </c>
    </row>
    <row r="27" spans="5:9" ht="18.75" x14ac:dyDescent="0.3">
      <c r="E27" s="1">
        <v>45870</v>
      </c>
      <c r="F27" s="2" t="s">
        <v>8</v>
      </c>
      <c r="G27" s="4">
        <v>2564876.84</v>
      </c>
      <c r="H27" s="4"/>
      <c r="I27" s="4">
        <f t="shared" si="0"/>
        <v>5162490.3599999994</v>
      </c>
    </row>
    <row r="28" spans="5:9" ht="18.75" x14ac:dyDescent="0.3">
      <c r="E28" s="1">
        <v>45870</v>
      </c>
      <c r="F28" s="2" t="s">
        <v>44</v>
      </c>
      <c r="G28" s="4">
        <v>50000</v>
      </c>
      <c r="H28" s="4"/>
      <c r="I28" s="4">
        <f t="shared" si="0"/>
        <v>5212490.3599999994</v>
      </c>
    </row>
    <row r="29" spans="5:9" ht="18.75" x14ac:dyDescent="0.3">
      <c r="E29" s="1">
        <v>45873</v>
      </c>
      <c r="F29" s="2" t="s">
        <v>16</v>
      </c>
      <c r="G29" s="4"/>
      <c r="H29" s="4">
        <v>256872.64</v>
      </c>
      <c r="I29" s="4">
        <f>I28-H29</f>
        <v>4955617.72</v>
      </c>
    </row>
    <row r="30" spans="5:9" ht="18.75" x14ac:dyDescent="0.3">
      <c r="E30" s="1">
        <v>45873</v>
      </c>
      <c r="F30" s="2" t="s">
        <v>43</v>
      </c>
      <c r="G30" s="4"/>
      <c r="H30" s="4">
        <v>1327.95</v>
      </c>
      <c r="I30" s="4">
        <f t="shared" ref="I30:I31" si="1">I29-H30</f>
        <v>4954289.7699999996</v>
      </c>
    </row>
    <row r="31" spans="5:9" ht="18.75" x14ac:dyDescent="0.3">
      <c r="E31" s="1">
        <v>45873</v>
      </c>
      <c r="F31" s="2" t="s">
        <v>43</v>
      </c>
      <c r="G31" s="4"/>
      <c r="H31" s="4">
        <v>885.3</v>
      </c>
      <c r="I31" s="4">
        <f t="shared" si="1"/>
        <v>4953404.47</v>
      </c>
    </row>
    <row r="32" spans="5:9" ht="18.75" x14ac:dyDescent="0.3">
      <c r="E32" s="1">
        <v>45873</v>
      </c>
      <c r="F32" s="2" t="s">
        <v>6</v>
      </c>
      <c r="G32" s="4">
        <v>1711904.26</v>
      </c>
      <c r="H32" s="4"/>
      <c r="I32" s="4">
        <f>I31+G32</f>
        <v>6665308.7299999995</v>
      </c>
    </row>
    <row r="33" spans="5:9" ht="18.75" x14ac:dyDescent="0.3">
      <c r="E33" s="1">
        <v>45873</v>
      </c>
      <c r="F33" s="3" t="s">
        <v>7</v>
      </c>
      <c r="G33" s="4">
        <v>5700</v>
      </c>
      <c r="H33" s="4"/>
      <c r="I33" s="4">
        <f t="shared" ref="I33:I81" si="2">I32+G33</f>
        <v>6671008.7299999995</v>
      </c>
    </row>
    <row r="34" spans="5:9" ht="18.75" x14ac:dyDescent="0.3">
      <c r="E34" s="1">
        <v>45873</v>
      </c>
      <c r="F34" s="3" t="s">
        <v>7</v>
      </c>
      <c r="G34" s="4">
        <v>8300</v>
      </c>
      <c r="H34" s="4"/>
      <c r="I34" s="4">
        <f t="shared" si="2"/>
        <v>6679308.7299999995</v>
      </c>
    </row>
    <row r="35" spans="5:9" ht="18.75" x14ac:dyDescent="0.3">
      <c r="E35" s="1">
        <v>45874</v>
      </c>
      <c r="F35" s="3" t="s">
        <v>7</v>
      </c>
      <c r="G35" s="4">
        <v>4400</v>
      </c>
      <c r="H35" s="4"/>
      <c r="I35" s="4">
        <f t="shared" si="2"/>
        <v>6683708.7299999995</v>
      </c>
    </row>
    <row r="36" spans="5:9" ht="18.75" x14ac:dyDescent="0.3">
      <c r="E36" s="1">
        <v>45874</v>
      </c>
      <c r="F36" s="3" t="s">
        <v>7</v>
      </c>
      <c r="G36" s="4">
        <v>7600</v>
      </c>
      <c r="H36" s="4"/>
      <c r="I36" s="4">
        <f t="shared" si="2"/>
        <v>6691308.7299999995</v>
      </c>
    </row>
    <row r="37" spans="5:9" ht="18.75" x14ac:dyDescent="0.3">
      <c r="E37" s="1">
        <v>45876</v>
      </c>
      <c r="F37" s="3" t="s">
        <v>7</v>
      </c>
      <c r="G37" s="4">
        <v>3000</v>
      </c>
      <c r="H37" s="4"/>
      <c r="I37" s="4">
        <f t="shared" si="2"/>
        <v>6694308.7299999995</v>
      </c>
    </row>
    <row r="38" spans="5:9" ht="18.75" x14ac:dyDescent="0.3">
      <c r="E38" s="1">
        <v>45876</v>
      </c>
      <c r="F38" s="3" t="s">
        <v>7</v>
      </c>
      <c r="G38" s="4">
        <v>3100</v>
      </c>
      <c r="H38" s="4"/>
      <c r="I38" s="4">
        <f t="shared" si="2"/>
        <v>6697408.7299999995</v>
      </c>
    </row>
    <row r="39" spans="5:9" ht="18.75" x14ac:dyDescent="0.3">
      <c r="E39" s="1">
        <v>45876</v>
      </c>
      <c r="F39" s="3" t="s">
        <v>7</v>
      </c>
      <c r="G39" s="4">
        <v>18300</v>
      </c>
      <c r="H39" s="4"/>
      <c r="I39" s="4">
        <f t="shared" si="2"/>
        <v>6715708.7299999995</v>
      </c>
    </row>
    <row r="40" spans="5:9" ht="18.75" x14ac:dyDescent="0.3">
      <c r="E40" s="1">
        <v>45877</v>
      </c>
      <c r="F40" s="3" t="s">
        <v>9</v>
      </c>
      <c r="G40" s="4">
        <v>108422.56</v>
      </c>
      <c r="H40" s="4"/>
      <c r="I40" s="4">
        <f t="shared" si="2"/>
        <v>6824131.2899999991</v>
      </c>
    </row>
    <row r="41" spans="5:9" ht="18.75" x14ac:dyDescent="0.3">
      <c r="E41" s="1">
        <v>45877</v>
      </c>
      <c r="F41" s="3" t="s">
        <v>11</v>
      </c>
      <c r="G41" s="4">
        <v>56530.12</v>
      </c>
      <c r="H41" s="4"/>
      <c r="I41" s="4">
        <f t="shared" si="2"/>
        <v>6880661.4099999992</v>
      </c>
    </row>
    <row r="42" spans="5:9" ht="18.75" x14ac:dyDescent="0.3">
      <c r="E42" s="1">
        <v>45877</v>
      </c>
      <c r="F42" s="3" t="s">
        <v>48</v>
      </c>
      <c r="G42" s="4">
        <v>187500</v>
      </c>
      <c r="H42" s="4"/>
      <c r="I42" s="4">
        <f t="shared" si="2"/>
        <v>7068161.4099999992</v>
      </c>
    </row>
    <row r="43" spans="5:9" ht="18.75" x14ac:dyDescent="0.3">
      <c r="E43" s="1">
        <v>45877</v>
      </c>
      <c r="F43" s="3" t="s">
        <v>27</v>
      </c>
      <c r="G43" s="4">
        <v>75716.789999999994</v>
      </c>
      <c r="H43" s="4"/>
      <c r="I43" s="4">
        <f t="shared" si="2"/>
        <v>7143878.1999999993</v>
      </c>
    </row>
    <row r="44" spans="5:9" ht="18.75" x14ac:dyDescent="0.3">
      <c r="E44" s="1">
        <v>45877</v>
      </c>
      <c r="F44" s="3" t="s">
        <v>7</v>
      </c>
      <c r="G44" s="4">
        <v>5500</v>
      </c>
      <c r="H44" s="4"/>
      <c r="I44" s="4">
        <f t="shared" si="2"/>
        <v>7149378.1999999993</v>
      </c>
    </row>
    <row r="45" spans="5:9" ht="18.75" x14ac:dyDescent="0.3">
      <c r="E45" s="1">
        <v>45877</v>
      </c>
      <c r="F45" s="3" t="s">
        <v>7</v>
      </c>
      <c r="G45" s="4">
        <v>15300</v>
      </c>
      <c r="H45" s="4"/>
      <c r="I45" s="4">
        <f t="shared" si="2"/>
        <v>7164678.1999999993</v>
      </c>
    </row>
    <row r="46" spans="5:9" ht="18.75" x14ac:dyDescent="0.3">
      <c r="E46" s="1">
        <v>45877</v>
      </c>
      <c r="F46" s="3" t="s">
        <v>49</v>
      </c>
      <c r="G46" s="4">
        <v>6500</v>
      </c>
      <c r="H46" s="4"/>
      <c r="I46" s="4">
        <f t="shared" si="2"/>
        <v>7171178.1999999993</v>
      </c>
    </row>
    <row r="47" spans="5:9" ht="18.75" x14ac:dyDescent="0.3">
      <c r="E47" s="1">
        <v>45877</v>
      </c>
      <c r="F47" s="3" t="s">
        <v>33</v>
      </c>
      <c r="G47" s="4">
        <v>3376.45</v>
      </c>
      <c r="H47" s="4"/>
      <c r="I47" s="4">
        <f t="shared" si="2"/>
        <v>7174554.6499999994</v>
      </c>
    </row>
    <row r="48" spans="5:9" ht="18.75" x14ac:dyDescent="0.3">
      <c r="E48" s="1">
        <v>45880</v>
      </c>
      <c r="F48" s="3" t="s">
        <v>7</v>
      </c>
      <c r="G48" s="4">
        <v>5650</v>
      </c>
      <c r="H48" s="4"/>
      <c r="I48" s="4">
        <f t="shared" si="2"/>
        <v>7180204.6499999994</v>
      </c>
    </row>
    <row r="49" spans="5:9" ht="18.75" x14ac:dyDescent="0.3">
      <c r="E49" s="1">
        <v>45880</v>
      </c>
      <c r="F49" s="3" t="s">
        <v>7</v>
      </c>
      <c r="G49" s="4">
        <v>5900</v>
      </c>
      <c r="H49" s="4"/>
      <c r="I49" s="4">
        <f t="shared" si="2"/>
        <v>7186104.6499999994</v>
      </c>
    </row>
    <row r="50" spans="5:9" ht="18.75" x14ac:dyDescent="0.3">
      <c r="E50" s="1">
        <v>45880</v>
      </c>
      <c r="F50" s="3" t="s">
        <v>49</v>
      </c>
      <c r="G50" s="4">
        <v>8500</v>
      </c>
      <c r="H50" s="4"/>
      <c r="I50" s="4">
        <f t="shared" si="2"/>
        <v>7194604.6499999994</v>
      </c>
    </row>
    <row r="51" spans="5:9" ht="18.75" x14ac:dyDescent="0.3">
      <c r="E51" s="1">
        <v>45880</v>
      </c>
      <c r="F51" s="3" t="s">
        <v>7</v>
      </c>
      <c r="G51" s="4">
        <v>10000</v>
      </c>
      <c r="H51" s="4"/>
      <c r="I51" s="4">
        <f t="shared" si="2"/>
        <v>7204604.6499999994</v>
      </c>
    </row>
    <row r="52" spans="5:9" ht="18.75" x14ac:dyDescent="0.3">
      <c r="E52" s="1">
        <v>45881</v>
      </c>
      <c r="F52" s="3" t="s">
        <v>7</v>
      </c>
      <c r="G52" s="4">
        <v>3350</v>
      </c>
      <c r="H52" s="4"/>
      <c r="I52" s="4">
        <f t="shared" si="2"/>
        <v>7207954.6499999994</v>
      </c>
    </row>
    <row r="53" spans="5:9" ht="18.75" x14ac:dyDescent="0.3">
      <c r="E53" s="1">
        <v>45881</v>
      </c>
      <c r="F53" s="3" t="s">
        <v>7</v>
      </c>
      <c r="G53" s="4">
        <v>1200</v>
      </c>
      <c r="H53" s="4"/>
      <c r="I53" s="4">
        <f t="shared" si="2"/>
        <v>7209154.6499999994</v>
      </c>
    </row>
    <row r="54" spans="5:9" ht="18.75" x14ac:dyDescent="0.3">
      <c r="E54" s="1">
        <v>45881</v>
      </c>
      <c r="F54" s="3" t="s">
        <v>49</v>
      </c>
      <c r="G54" s="4">
        <v>9900</v>
      </c>
      <c r="H54" s="4"/>
      <c r="I54" s="4">
        <f t="shared" si="2"/>
        <v>7219054.6499999994</v>
      </c>
    </row>
    <row r="55" spans="5:9" ht="18.75" x14ac:dyDescent="0.3">
      <c r="E55" s="1">
        <v>45882</v>
      </c>
      <c r="F55" s="3" t="s">
        <v>7</v>
      </c>
      <c r="G55" s="4">
        <v>6400</v>
      </c>
      <c r="H55" s="4"/>
      <c r="I55" s="4">
        <f t="shared" si="2"/>
        <v>7225454.6499999994</v>
      </c>
    </row>
    <row r="56" spans="5:9" ht="18.75" x14ac:dyDescent="0.3">
      <c r="E56" s="1">
        <v>45882</v>
      </c>
      <c r="F56" s="3" t="s">
        <v>7</v>
      </c>
      <c r="G56" s="4">
        <v>8800</v>
      </c>
      <c r="H56" s="4"/>
      <c r="I56" s="4">
        <f t="shared" si="2"/>
        <v>7234254.6499999994</v>
      </c>
    </row>
    <row r="57" spans="5:9" ht="18.75" x14ac:dyDescent="0.3">
      <c r="E57" s="1">
        <v>45883</v>
      </c>
      <c r="F57" s="3" t="s">
        <v>49</v>
      </c>
      <c r="G57" s="4">
        <v>3500</v>
      </c>
      <c r="H57" s="4"/>
      <c r="I57" s="4">
        <f t="shared" si="2"/>
        <v>7237754.6499999994</v>
      </c>
    </row>
    <row r="58" spans="5:9" ht="18.75" x14ac:dyDescent="0.3">
      <c r="E58" s="1">
        <v>45883</v>
      </c>
      <c r="F58" s="3" t="s">
        <v>49</v>
      </c>
      <c r="G58" s="4">
        <v>7000</v>
      </c>
      <c r="H58" s="4"/>
      <c r="I58" s="4">
        <f t="shared" si="2"/>
        <v>7244754.6499999994</v>
      </c>
    </row>
    <row r="59" spans="5:9" ht="18.75" x14ac:dyDescent="0.3">
      <c r="E59" s="1">
        <v>45883</v>
      </c>
      <c r="F59" s="3" t="s">
        <v>7</v>
      </c>
      <c r="G59" s="4">
        <v>8700</v>
      </c>
      <c r="H59" s="4"/>
      <c r="I59" s="4">
        <f t="shared" si="2"/>
        <v>7253454.6499999994</v>
      </c>
    </row>
    <row r="60" spans="5:9" ht="18.75" x14ac:dyDescent="0.3">
      <c r="E60" s="1">
        <v>45883</v>
      </c>
      <c r="F60" s="3" t="s">
        <v>7</v>
      </c>
      <c r="G60" s="4">
        <v>2100</v>
      </c>
      <c r="H60" s="4"/>
      <c r="I60" s="4">
        <f t="shared" si="2"/>
        <v>7255554.6499999994</v>
      </c>
    </row>
    <row r="61" spans="5:9" ht="18.75" x14ac:dyDescent="0.3">
      <c r="E61" s="1">
        <v>45884</v>
      </c>
      <c r="F61" s="3" t="s">
        <v>15</v>
      </c>
      <c r="G61" s="4">
        <v>15046.7</v>
      </c>
      <c r="H61" s="4"/>
      <c r="I61" s="4">
        <f t="shared" si="2"/>
        <v>7270601.3499999996</v>
      </c>
    </row>
    <row r="62" spans="5:9" ht="18.75" x14ac:dyDescent="0.3">
      <c r="E62" s="1">
        <v>45884</v>
      </c>
      <c r="F62" s="3" t="s">
        <v>45</v>
      </c>
      <c r="G62" s="4">
        <v>7284000</v>
      </c>
      <c r="H62" s="4"/>
      <c r="I62" s="4">
        <f t="shared" si="2"/>
        <v>14554601.35</v>
      </c>
    </row>
    <row r="63" spans="5:9" ht="18.75" x14ac:dyDescent="0.3">
      <c r="E63" s="1">
        <v>45884</v>
      </c>
      <c r="F63" s="3" t="s">
        <v>49</v>
      </c>
      <c r="G63" s="4">
        <v>2000</v>
      </c>
      <c r="H63" s="4"/>
      <c r="I63" s="4">
        <f t="shared" si="2"/>
        <v>14556601.35</v>
      </c>
    </row>
    <row r="64" spans="5:9" ht="18.75" x14ac:dyDescent="0.3">
      <c r="E64" s="1">
        <v>45884</v>
      </c>
      <c r="F64" s="3" t="s">
        <v>7</v>
      </c>
      <c r="G64" s="4">
        <v>9100</v>
      </c>
      <c r="H64" s="4"/>
      <c r="I64" s="4">
        <f t="shared" si="2"/>
        <v>14565701.35</v>
      </c>
    </row>
    <row r="65" spans="5:9" ht="18.75" x14ac:dyDescent="0.3">
      <c r="E65" s="1">
        <v>45884</v>
      </c>
      <c r="F65" s="3" t="s">
        <v>7</v>
      </c>
      <c r="G65" s="4">
        <v>12700</v>
      </c>
      <c r="H65" s="4"/>
      <c r="I65" s="4">
        <f t="shared" si="2"/>
        <v>14578401.35</v>
      </c>
    </row>
    <row r="66" spans="5:9" ht="18.75" x14ac:dyDescent="0.3">
      <c r="E66" s="1">
        <v>45884</v>
      </c>
      <c r="F66" s="3" t="s">
        <v>17</v>
      </c>
      <c r="G66" s="4">
        <v>9936.73</v>
      </c>
      <c r="H66" s="4"/>
      <c r="I66" s="4">
        <f t="shared" si="2"/>
        <v>14588338.08</v>
      </c>
    </row>
    <row r="67" spans="5:9" ht="18.75" x14ac:dyDescent="0.3">
      <c r="E67" s="1">
        <v>45887</v>
      </c>
      <c r="F67" s="3" t="s">
        <v>49</v>
      </c>
      <c r="G67" s="4">
        <v>5500</v>
      </c>
      <c r="H67" s="4"/>
      <c r="I67" s="4">
        <f t="shared" si="2"/>
        <v>14593838.08</v>
      </c>
    </row>
    <row r="68" spans="5:9" ht="18.75" x14ac:dyDescent="0.3">
      <c r="E68" s="1">
        <v>45887</v>
      </c>
      <c r="F68" s="3" t="s">
        <v>7</v>
      </c>
      <c r="G68" s="4">
        <v>19800</v>
      </c>
      <c r="H68" s="4"/>
      <c r="I68" s="4">
        <f t="shared" si="2"/>
        <v>14613638.08</v>
      </c>
    </row>
    <row r="69" spans="5:9" ht="18.75" x14ac:dyDescent="0.3">
      <c r="E69" s="1">
        <v>45887</v>
      </c>
      <c r="F69" s="3" t="s">
        <v>7</v>
      </c>
      <c r="G69" s="4">
        <v>3900</v>
      </c>
      <c r="H69" s="4"/>
      <c r="I69" s="4">
        <f t="shared" si="2"/>
        <v>14617538.08</v>
      </c>
    </row>
    <row r="70" spans="5:9" ht="18.75" x14ac:dyDescent="0.3">
      <c r="E70" s="1">
        <v>45888</v>
      </c>
      <c r="F70" s="3" t="s">
        <v>7</v>
      </c>
      <c r="G70" s="4">
        <v>2600</v>
      </c>
      <c r="H70" s="4"/>
      <c r="I70" s="4">
        <f t="shared" si="2"/>
        <v>14620138.08</v>
      </c>
    </row>
    <row r="71" spans="5:9" ht="18.75" x14ac:dyDescent="0.3">
      <c r="E71" s="1">
        <v>45888</v>
      </c>
      <c r="F71" s="3" t="s">
        <v>7</v>
      </c>
      <c r="G71" s="4">
        <v>5200</v>
      </c>
      <c r="H71" s="4"/>
      <c r="I71" s="4">
        <f t="shared" si="2"/>
        <v>14625338.08</v>
      </c>
    </row>
    <row r="72" spans="5:9" ht="18.75" x14ac:dyDescent="0.3">
      <c r="E72" s="1">
        <v>45888</v>
      </c>
      <c r="F72" s="3" t="s">
        <v>49</v>
      </c>
      <c r="G72" s="4">
        <v>3000</v>
      </c>
      <c r="H72" s="4"/>
      <c r="I72" s="4">
        <f t="shared" si="2"/>
        <v>14628338.08</v>
      </c>
    </row>
    <row r="73" spans="5:9" ht="18.75" x14ac:dyDescent="0.3">
      <c r="E73" s="1">
        <v>45889</v>
      </c>
      <c r="F73" s="3" t="s">
        <v>49</v>
      </c>
      <c r="G73" s="4">
        <v>22500</v>
      </c>
      <c r="H73" s="4"/>
      <c r="I73" s="4">
        <f t="shared" si="2"/>
        <v>14650838.08</v>
      </c>
    </row>
    <row r="74" spans="5:9" ht="18.75" x14ac:dyDescent="0.3">
      <c r="E74" s="1">
        <v>45889</v>
      </c>
      <c r="F74" s="3" t="s">
        <v>7</v>
      </c>
      <c r="G74" s="4">
        <v>6300</v>
      </c>
      <c r="H74" s="4"/>
      <c r="I74" s="4">
        <f t="shared" si="2"/>
        <v>14657138.08</v>
      </c>
    </row>
    <row r="75" spans="5:9" ht="18.75" x14ac:dyDescent="0.3">
      <c r="E75" s="1">
        <v>45889</v>
      </c>
      <c r="F75" s="3" t="s">
        <v>7</v>
      </c>
      <c r="G75" s="4">
        <v>6700</v>
      </c>
      <c r="H75" s="4"/>
      <c r="I75" s="4">
        <f t="shared" si="2"/>
        <v>14663838.08</v>
      </c>
    </row>
    <row r="76" spans="5:9" ht="18.75" x14ac:dyDescent="0.3">
      <c r="E76" s="1">
        <v>45890</v>
      </c>
      <c r="F76" s="3" t="s">
        <v>12</v>
      </c>
      <c r="G76" s="4">
        <v>123971.31</v>
      </c>
      <c r="H76" s="4"/>
      <c r="I76" s="4">
        <f t="shared" si="2"/>
        <v>14787809.390000001</v>
      </c>
    </row>
    <row r="77" spans="5:9" ht="18.75" x14ac:dyDescent="0.3">
      <c r="E77" s="1">
        <v>45890</v>
      </c>
      <c r="F77" s="3" t="s">
        <v>10</v>
      </c>
      <c r="G77" s="4">
        <v>1159240.29</v>
      </c>
      <c r="H77" s="4"/>
      <c r="I77" s="4">
        <f t="shared" si="2"/>
        <v>15947049.68</v>
      </c>
    </row>
    <row r="78" spans="5:9" ht="18.75" x14ac:dyDescent="0.3">
      <c r="E78" s="1">
        <v>45890</v>
      </c>
      <c r="F78" s="3" t="s">
        <v>7</v>
      </c>
      <c r="G78" s="4">
        <v>14550</v>
      </c>
      <c r="H78" s="4"/>
      <c r="I78" s="4">
        <f t="shared" si="2"/>
        <v>15961599.68</v>
      </c>
    </row>
    <row r="79" spans="5:9" ht="18.75" x14ac:dyDescent="0.3">
      <c r="E79" s="1">
        <v>45890</v>
      </c>
      <c r="F79" s="3" t="s">
        <v>7</v>
      </c>
      <c r="G79" s="4">
        <v>14000</v>
      </c>
      <c r="H79" s="4"/>
      <c r="I79" s="4">
        <f t="shared" si="2"/>
        <v>15975599.68</v>
      </c>
    </row>
    <row r="80" spans="5:9" ht="18.75" x14ac:dyDescent="0.3">
      <c r="E80" s="1">
        <v>45890</v>
      </c>
      <c r="F80" s="3" t="s">
        <v>49</v>
      </c>
      <c r="G80" s="4">
        <v>11550</v>
      </c>
      <c r="H80" s="4"/>
      <c r="I80" s="4">
        <f t="shared" si="2"/>
        <v>15987149.68</v>
      </c>
    </row>
    <row r="81" spans="5:9" ht="18.75" x14ac:dyDescent="0.3">
      <c r="E81" s="1">
        <v>45891</v>
      </c>
      <c r="F81" s="3" t="s">
        <v>46</v>
      </c>
      <c r="G81" s="4">
        <v>2649.6</v>
      </c>
      <c r="H81" s="4"/>
      <c r="I81" s="4">
        <f t="shared" si="2"/>
        <v>15989799.279999999</v>
      </c>
    </row>
    <row r="82" spans="5:9" ht="18.75" x14ac:dyDescent="0.3">
      <c r="E82" s="1">
        <v>45891</v>
      </c>
      <c r="F82" s="3" t="s">
        <v>42</v>
      </c>
      <c r="G82" s="4"/>
      <c r="H82" s="4">
        <v>3792000</v>
      </c>
      <c r="I82" s="4">
        <f>I81-H82</f>
        <v>12197799.279999999</v>
      </c>
    </row>
    <row r="83" spans="5:9" ht="18.75" x14ac:dyDescent="0.3">
      <c r="E83" s="1">
        <v>45891</v>
      </c>
      <c r="F83" s="3" t="s">
        <v>23</v>
      </c>
      <c r="G83" s="4">
        <v>311484.09999999998</v>
      </c>
      <c r="H83" s="4"/>
      <c r="I83" s="4">
        <f>I82+G83</f>
        <v>12509283.379999999</v>
      </c>
    </row>
    <row r="84" spans="5:9" ht="18.75" x14ac:dyDescent="0.3">
      <c r="E84" s="1">
        <v>45891</v>
      </c>
      <c r="F84" s="3" t="s">
        <v>49</v>
      </c>
      <c r="G84" s="4">
        <v>12000</v>
      </c>
      <c r="H84" s="4"/>
      <c r="I84" s="4">
        <f t="shared" ref="I84:I86" si="3">I83+G84</f>
        <v>12521283.379999999</v>
      </c>
    </row>
    <row r="85" spans="5:9" ht="18.75" x14ac:dyDescent="0.3">
      <c r="E85" s="1">
        <v>45891</v>
      </c>
      <c r="F85" s="3" t="s">
        <v>7</v>
      </c>
      <c r="G85" s="4">
        <v>7800</v>
      </c>
      <c r="H85" s="4"/>
      <c r="I85" s="4">
        <f t="shared" si="3"/>
        <v>12529083.379999999</v>
      </c>
    </row>
    <row r="86" spans="5:9" ht="18.75" x14ac:dyDescent="0.3">
      <c r="E86" s="1">
        <v>45891</v>
      </c>
      <c r="F86" s="3" t="s">
        <v>7</v>
      </c>
      <c r="G86" s="4">
        <v>7000</v>
      </c>
      <c r="H86" s="4"/>
      <c r="I86" s="4">
        <f t="shared" si="3"/>
        <v>12536083.379999999</v>
      </c>
    </row>
    <row r="87" spans="5:9" ht="18.75" x14ac:dyDescent="0.3">
      <c r="E87" s="1">
        <v>45894</v>
      </c>
      <c r="F87" s="3" t="s">
        <v>37</v>
      </c>
      <c r="G87" s="4"/>
      <c r="H87" s="4">
        <v>1146238.1399999999</v>
      </c>
      <c r="I87" s="4">
        <f>I86-H87</f>
        <v>11389845.239999998</v>
      </c>
    </row>
    <row r="88" spans="5:9" ht="18.75" x14ac:dyDescent="0.3">
      <c r="E88" s="1">
        <v>45894</v>
      </c>
      <c r="F88" s="3" t="s">
        <v>38</v>
      </c>
      <c r="G88" s="4"/>
      <c r="H88" s="4">
        <v>11167.51</v>
      </c>
      <c r="I88" s="4">
        <f t="shared" ref="I88:I91" si="4">I87-H88</f>
        <v>11378677.729999999</v>
      </c>
    </row>
    <row r="89" spans="5:9" ht="18.75" x14ac:dyDescent="0.3">
      <c r="E89" s="1">
        <v>45894</v>
      </c>
      <c r="F89" s="3" t="s">
        <v>39</v>
      </c>
      <c r="G89" s="4"/>
      <c r="H89" s="4">
        <v>16936.2</v>
      </c>
      <c r="I89" s="4">
        <f t="shared" si="4"/>
        <v>11361741.529999999</v>
      </c>
    </row>
    <row r="90" spans="5:9" ht="18.75" x14ac:dyDescent="0.3">
      <c r="E90" s="1">
        <v>45894</v>
      </c>
      <c r="F90" s="3" t="s">
        <v>40</v>
      </c>
      <c r="G90" s="4"/>
      <c r="H90" s="4">
        <v>16936.2</v>
      </c>
      <c r="I90" s="4">
        <f t="shared" si="4"/>
        <v>11344805.33</v>
      </c>
    </row>
    <row r="91" spans="5:9" ht="18.75" x14ac:dyDescent="0.3">
      <c r="E91" s="1">
        <v>45894</v>
      </c>
      <c r="F91" s="3" t="s">
        <v>41</v>
      </c>
      <c r="G91" s="4"/>
      <c r="H91" s="4">
        <v>15228.42</v>
      </c>
      <c r="I91" s="4">
        <f t="shared" si="4"/>
        <v>11329576.91</v>
      </c>
    </row>
    <row r="92" spans="5:9" ht="18.75" x14ac:dyDescent="0.3">
      <c r="E92" s="1">
        <v>45894</v>
      </c>
      <c r="F92" s="3" t="s">
        <v>49</v>
      </c>
      <c r="G92" s="4">
        <v>1500</v>
      </c>
      <c r="H92" s="4"/>
      <c r="I92" s="4">
        <f>I91+G92</f>
        <v>11331076.91</v>
      </c>
    </row>
    <row r="93" spans="5:9" ht="18.75" x14ac:dyDescent="0.3">
      <c r="E93" s="1">
        <v>45894</v>
      </c>
      <c r="F93" s="3" t="s">
        <v>7</v>
      </c>
      <c r="G93" s="4">
        <v>18700</v>
      </c>
      <c r="H93" s="4"/>
      <c r="I93" s="4">
        <f>I92+G93</f>
        <v>11349776.91</v>
      </c>
    </row>
    <row r="94" spans="5:9" ht="18.75" x14ac:dyDescent="0.3">
      <c r="E94" s="1">
        <v>45894</v>
      </c>
      <c r="F94" s="3" t="s">
        <v>7</v>
      </c>
      <c r="G94" s="4">
        <v>8250</v>
      </c>
      <c r="H94" s="4"/>
      <c r="I94" s="4">
        <f t="shared" ref="I94:I110" si="5">I93+G94</f>
        <v>11358026.91</v>
      </c>
    </row>
    <row r="95" spans="5:9" ht="18.75" x14ac:dyDescent="0.3">
      <c r="E95" s="1">
        <v>45894</v>
      </c>
      <c r="F95" s="3" t="s">
        <v>13</v>
      </c>
      <c r="G95" s="4">
        <v>42355.82</v>
      </c>
      <c r="H95" s="4"/>
      <c r="I95" s="4">
        <f t="shared" si="5"/>
        <v>11400382.73</v>
      </c>
    </row>
    <row r="96" spans="5:9" ht="18.75" x14ac:dyDescent="0.3">
      <c r="E96" s="1">
        <v>45894</v>
      </c>
      <c r="F96" s="3" t="s">
        <v>47</v>
      </c>
      <c r="G96" s="4">
        <v>793624.74</v>
      </c>
      <c r="H96" s="4"/>
      <c r="I96" s="4">
        <f t="shared" si="5"/>
        <v>12194007.470000001</v>
      </c>
    </row>
    <row r="97" spans="5:9" ht="18.75" x14ac:dyDescent="0.3">
      <c r="E97" s="1">
        <v>45895</v>
      </c>
      <c r="F97" s="3" t="s">
        <v>7</v>
      </c>
      <c r="G97" s="4">
        <v>6800</v>
      </c>
      <c r="H97" s="4"/>
      <c r="I97" s="4">
        <f t="shared" si="5"/>
        <v>12200807.470000001</v>
      </c>
    </row>
    <row r="98" spans="5:9" ht="18.75" x14ac:dyDescent="0.3">
      <c r="E98" s="1">
        <v>45895</v>
      </c>
      <c r="F98" s="3" t="s">
        <v>7</v>
      </c>
      <c r="G98" s="10">
        <v>13800</v>
      </c>
      <c r="H98" s="4"/>
      <c r="I98" s="4">
        <f t="shared" si="5"/>
        <v>12214607.470000001</v>
      </c>
    </row>
    <row r="99" spans="5:9" ht="18.75" x14ac:dyDescent="0.3">
      <c r="E99" s="1">
        <v>45895</v>
      </c>
      <c r="F99" s="3" t="s">
        <v>49</v>
      </c>
      <c r="G99" s="4">
        <v>4500</v>
      </c>
      <c r="H99" s="4"/>
      <c r="I99" s="4">
        <f t="shared" si="5"/>
        <v>12219107.470000001</v>
      </c>
    </row>
    <row r="100" spans="5:9" ht="18.75" x14ac:dyDescent="0.3">
      <c r="E100" s="1">
        <v>45895</v>
      </c>
      <c r="F100" s="3" t="s">
        <v>14</v>
      </c>
      <c r="G100" s="4">
        <v>10524.6</v>
      </c>
      <c r="H100" s="4"/>
      <c r="I100" s="4">
        <f t="shared" si="5"/>
        <v>12229632.07</v>
      </c>
    </row>
    <row r="101" spans="5:9" ht="18.75" x14ac:dyDescent="0.3">
      <c r="E101" s="1">
        <v>45895</v>
      </c>
      <c r="F101" s="3" t="s">
        <v>9</v>
      </c>
      <c r="G101" s="4">
        <v>30592.84</v>
      </c>
      <c r="H101" s="4"/>
      <c r="I101" s="4">
        <f t="shared" si="5"/>
        <v>12260224.91</v>
      </c>
    </row>
    <row r="102" spans="5:9" ht="18.75" x14ac:dyDescent="0.3">
      <c r="E102" s="1">
        <v>45896</v>
      </c>
      <c r="F102" s="3" t="s">
        <v>7</v>
      </c>
      <c r="G102" s="4">
        <v>2000</v>
      </c>
      <c r="H102" s="4"/>
      <c r="I102" s="4">
        <f t="shared" si="5"/>
        <v>12262224.91</v>
      </c>
    </row>
    <row r="103" spans="5:9" ht="18.75" x14ac:dyDescent="0.3">
      <c r="E103" s="1">
        <v>45896</v>
      </c>
      <c r="F103" s="3" t="s">
        <v>7</v>
      </c>
      <c r="G103" s="4">
        <v>1700</v>
      </c>
      <c r="H103" s="4"/>
      <c r="I103" s="4">
        <f t="shared" si="5"/>
        <v>12263924.91</v>
      </c>
    </row>
    <row r="104" spans="5:9" ht="18.75" x14ac:dyDescent="0.3">
      <c r="E104" s="1">
        <v>45896</v>
      </c>
      <c r="F104" s="3" t="s">
        <v>7</v>
      </c>
      <c r="G104" s="4">
        <v>20300</v>
      </c>
      <c r="H104" s="4"/>
      <c r="I104" s="4">
        <f t="shared" si="5"/>
        <v>12284224.91</v>
      </c>
    </row>
    <row r="105" spans="5:9" ht="18.75" x14ac:dyDescent="0.3">
      <c r="E105" s="1">
        <v>45897</v>
      </c>
      <c r="F105" s="3" t="s">
        <v>49</v>
      </c>
      <c r="G105" s="4">
        <v>4000</v>
      </c>
      <c r="H105" s="4"/>
      <c r="I105" s="4">
        <f t="shared" si="5"/>
        <v>12288224.91</v>
      </c>
    </row>
    <row r="106" spans="5:9" ht="18.75" x14ac:dyDescent="0.3">
      <c r="E106" s="1">
        <v>45897</v>
      </c>
      <c r="F106" s="3" t="s">
        <v>7</v>
      </c>
      <c r="G106" s="4">
        <v>7800</v>
      </c>
      <c r="H106" s="4"/>
      <c r="I106" s="4">
        <f t="shared" si="5"/>
        <v>12296024.91</v>
      </c>
    </row>
    <row r="107" spans="5:9" ht="18.75" x14ac:dyDescent="0.3">
      <c r="E107" s="1">
        <v>45897</v>
      </c>
      <c r="F107" s="3" t="s">
        <v>7</v>
      </c>
      <c r="G107" s="4">
        <v>2000</v>
      </c>
      <c r="H107" s="10"/>
      <c r="I107" s="4">
        <f t="shared" si="5"/>
        <v>12298024.91</v>
      </c>
    </row>
    <row r="108" spans="5:9" ht="18.75" x14ac:dyDescent="0.3">
      <c r="E108" s="1">
        <v>45898</v>
      </c>
      <c r="F108" s="3" t="s">
        <v>7</v>
      </c>
      <c r="G108" s="4">
        <v>11000</v>
      </c>
      <c r="H108" s="4"/>
      <c r="I108" s="4">
        <f t="shared" si="5"/>
        <v>12309024.91</v>
      </c>
    </row>
    <row r="109" spans="5:9" ht="18.75" x14ac:dyDescent="0.3">
      <c r="E109" s="1">
        <v>45898</v>
      </c>
      <c r="F109" s="3" t="s">
        <v>7</v>
      </c>
      <c r="G109" s="4">
        <v>11200</v>
      </c>
      <c r="H109" s="4"/>
      <c r="I109" s="4">
        <f t="shared" si="5"/>
        <v>12320224.91</v>
      </c>
    </row>
    <row r="110" spans="5:9" ht="18.75" x14ac:dyDescent="0.3">
      <c r="E110" s="1">
        <v>45898</v>
      </c>
      <c r="F110" s="3" t="s">
        <v>49</v>
      </c>
      <c r="G110" s="4">
        <v>6500</v>
      </c>
      <c r="H110" s="4"/>
      <c r="I110" s="4">
        <f t="shared" si="5"/>
        <v>12326724.91</v>
      </c>
    </row>
    <row r="111" spans="5:9" ht="18.75" x14ac:dyDescent="0.3">
      <c r="E111" s="11">
        <v>45898</v>
      </c>
      <c r="F111" s="3" t="s">
        <v>36</v>
      </c>
      <c r="G111" s="4"/>
      <c r="H111" s="4">
        <v>7912.75</v>
      </c>
      <c r="I111" s="4">
        <f>I110-H111</f>
        <v>12318812.16</v>
      </c>
    </row>
    <row r="113" spans="5:8" x14ac:dyDescent="0.25">
      <c r="E113" s="12" t="s">
        <v>62</v>
      </c>
      <c r="F113" s="13" t="s">
        <v>63</v>
      </c>
      <c r="H113" s="14" t="s">
        <v>64</v>
      </c>
    </row>
    <row r="114" spans="5:8" x14ac:dyDescent="0.25">
      <c r="E114" s="15" t="s">
        <v>65</v>
      </c>
      <c r="F114" s="16" t="s">
        <v>66</v>
      </c>
      <c r="H114" s="17" t="s">
        <v>67</v>
      </c>
    </row>
    <row r="115" spans="5:8" x14ac:dyDescent="0.25">
      <c r="E115" s="18" t="s">
        <v>68</v>
      </c>
      <c r="F115" s="19" t="s">
        <v>69</v>
      </c>
      <c r="H115" s="20" t="s">
        <v>70</v>
      </c>
    </row>
    <row r="127" spans="5:8" ht="15.75" x14ac:dyDescent="0.25">
      <c r="F127" s="7"/>
      <c r="G127" s="5" t="s">
        <v>30</v>
      </c>
      <c r="H127" s="5"/>
    </row>
    <row r="128" spans="5:8" x14ac:dyDescent="0.25">
      <c r="F128" s="7"/>
      <c r="G128" s="6" t="s">
        <v>35</v>
      </c>
      <c r="H128" s="6"/>
    </row>
    <row r="129" spans="5:9" x14ac:dyDescent="0.25">
      <c r="F129" s="7"/>
      <c r="G129" s="6" t="s">
        <v>50</v>
      </c>
      <c r="H129" s="6"/>
    </row>
    <row r="130" spans="5:9" x14ac:dyDescent="0.25">
      <c r="F130" s="7"/>
      <c r="G130" s="6" t="s">
        <v>32</v>
      </c>
      <c r="H130" s="6"/>
    </row>
    <row r="131" spans="5:9" x14ac:dyDescent="0.25">
      <c r="E131" s="8" t="s">
        <v>5</v>
      </c>
      <c r="F131" s="8" t="s">
        <v>0</v>
      </c>
      <c r="G131" s="8" t="s">
        <v>1</v>
      </c>
      <c r="H131" s="8" t="s">
        <v>2</v>
      </c>
      <c r="I131" s="8" t="s">
        <v>3</v>
      </c>
    </row>
    <row r="132" spans="5:9" ht="18.75" x14ac:dyDescent="0.3">
      <c r="E132" s="2">
        <v>45870</v>
      </c>
      <c r="F132" s="3" t="s">
        <v>4</v>
      </c>
      <c r="G132" s="4"/>
      <c r="H132" s="4"/>
      <c r="I132" s="4">
        <v>1110.55</v>
      </c>
    </row>
    <row r="133" spans="5:9" ht="18.75" x14ac:dyDescent="0.3">
      <c r="E133" s="2">
        <v>45887</v>
      </c>
      <c r="F133" s="3" t="s">
        <v>51</v>
      </c>
      <c r="G133" s="4">
        <v>7498909.9000000004</v>
      </c>
      <c r="H133" s="4"/>
      <c r="I133" s="4">
        <f>I132+G133</f>
        <v>7500020.4500000002</v>
      </c>
    </row>
    <row r="134" spans="5:9" ht="18.75" x14ac:dyDescent="0.3">
      <c r="E134" s="2">
        <v>45895</v>
      </c>
      <c r="F134" s="3" t="s">
        <v>25</v>
      </c>
      <c r="G134" s="4"/>
      <c r="H134" s="4">
        <v>404328.71</v>
      </c>
      <c r="I134" s="4">
        <f>I133-H134</f>
        <v>7095691.7400000002</v>
      </c>
    </row>
    <row r="135" spans="5:9" ht="18.75" x14ac:dyDescent="0.3">
      <c r="E135" s="2">
        <v>45895</v>
      </c>
      <c r="F135" s="3" t="s">
        <v>52</v>
      </c>
      <c r="G135" s="4"/>
      <c r="H135" s="4">
        <v>339245.02</v>
      </c>
      <c r="I135" s="4">
        <f t="shared" ref="I135:I154" si="6">I134-H135</f>
        <v>6756446.7200000007</v>
      </c>
    </row>
    <row r="136" spans="5:9" ht="18.75" x14ac:dyDescent="0.3">
      <c r="E136" s="2">
        <v>45895</v>
      </c>
      <c r="F136" s="3" t="s">
        <v>19</v>
      </c>
      <c r="G136" s="4"/>
      <c r="H136" s="4">
        <v>354027.85</v>
      </c>
      <c r="I136" s="4">
        <f t="shared" si="6"/>
        <v>6402418.870000001</v>
      </c>
    </row>
    <row r="137" spans="5:9" ht="18.75" x14ac:dyDescent="0.3">
      <c r="E137" s="2">
        <v>45895</v>
      </c>
      <c r="F137" s="3" t="s">
        <v>26</v>
      </c>
      <c r="G137" s="4"/>
      <c r="H137" s="4">
        <v>601292.05000000005</v>
      </c>
      <c r="I137" s="4">
        <f t="shared" si="6"/>
        <v>5801126.8200000012</v>
      </c>
    </row>
    <row r="138" spans="5:9" ht="18.75" x14ac:dyDescent="0.3">
      <c r="E138" s="2">
        <v>45895</v>
      </c>
      <c r="F138" s="3" t="s">
        <v>53</v>
      </c>
      <c r="G138" s="4"/>
      <c r="H138" s="4">
        <v>153985.82999999999</v>
      </c>
      <c r="I138" s="4">
        <f t="shared" si="6"/>
        <v>5647140.9900000012</v>
      </c>
    </row>
    <row r="139" spans="5:9" ht="18.75" x14ac:dyDescent="0.3">
      <c r="E139" s="2">
        <v>45895</v>
      </c>
      <c r="F139" s="3" t="s">
        <v>22</v>
      </c>
      <c r="G139" s="4"/>
      <c r="H139" s="4">
        <v>316346.23</v>
      </c>
      <c r="I139" s="4">
        <f t="shared" si="6"/>
        <v>5330794.7600000016</v>
      </c>
    </row>
    <row r="140" spans="5:9" ht="18.75" x14ac:dyDescent="0.3">
      <c r="E140" s="2">
        <v>45895</v>
      </c>
      <c r="F140" s="3" t="s">
        <v>54</v>
      </c>
      <c r="G140" s="4"/>
      <c r="H140" s="4">
        <v>245328</v>
      </c>
      <c r="I140" s="4">
        <f t="shared" si="6"/>
        <v>5085466.7600000016</v>
      </c>
    </row>
    <row r="141" spans="5:9" ht="18.75" x14ac:dyDescent="0.3">
      <c r="E141" s="2">
        <v>45895</v>
      </c>
      <c r="F141" s="3" t="s">
        <v>21</v>
      </c>
      <c r="G141" s="4"/>
      <c r="H141" s="4">
        <v>607406.49</v>
      </c>
      <c r="I141" s="4">
        <f t="shared" si="6"/>
        <v>4478060.2700000014</v>
      </c>
    </row>
    <row r="142" spans="5:9" ht="18.75" x14ac:dyDescent="0.3">
      <c r="E142" s="2">
        <v>45895</v>
      </c>
      <c r="F142" s="3" t="s">
        <v>18</v>
      </c>
      <c r="G142" s="4"/>
      <c r="H142" s="4">
        <v>396492</v>
      </c>
      <c r="I142" s="4">
        <f t="shared" si="6"/>
        <v>4081568.2700000014</v>
      </c>
    </row>
    <row r="143" spans="5:9" ht="18.75" x14ac:dyDescent="0.3">
      <c r="E143" s="2">
        <v>45895</v>
      </c>
      <c r="F143" s="3" t="s">
        <v>28</v>
      </c>
      <c r="G143" s="4"/>
      <c r="H143" s="4">
        <v>2338614.98</v>
      </c>
      <c r="I143" s="4">
        <f t="shared" si="6"/>
        <v>1742953.2900000014</v>
      </c>
    </row>
    <row r="144" spans="5:9" ht="18.75" x14ac:dyDescent="0.3">
      <c r="E144" s="2">
        <v>45895</v>
      </c>
      <c r="F144" s="3" t="s">
        <v>55</v>
      </c>
      <c r="G144" s="4"/>
      <c r="H144" s="4">
        <v>53392.39</v>
      </c>
      <c r="I144" s="4">
        <f t="shared" si="6"/>
        <v>1689560.9000000015</v>
      </c>
    </row>
    <row r="145" spans="5:9" ht="18.75" x14ac:dyDescent="0.3">
      <c r="E145" s="2">
        <v>45895</v>
      </c>
      <c r="F145" s="3" t="s">
        <v>29</v>
      </c>
      <c r="G145" s="4"/>
      <c r="H145" s="4">
        <v>393672.78</v>
      </c>
      <c r="I145" s="4">
        <f t="shared" si="6"/>
        <v>1295888.1200000015</v>
      </c>
    </row>
    <row r="146" spans="5:9" ht="18.75" x14ac:dyDescent="0.3">
      <c r="E146" s="2">
        <v>45895</v>
      </c>
      <c r="F146" s="3" t="s">
        <v>20</v>
      </c>
      <c r="G146" s="4"/>
      <c r="H146" s="4">
        <v>408500</v>
      </c>
      <c r="I146" s="4">
        <f t="shared" si="6"/>
        <v>887388.12000000151</v>
      </c>
    </row>
    <row r="147" spans="5:9" ht="18.75" x14ac:dyDescent="0.3">
      <c r="E147" s="2">
        <v>45895</v>
      </c>
      <c r="F147" s="3" t="s">
        <v>56</v>
      </c>
      <c r="G147" s="4"/>
      <c r="H147" s="4">
        <v>238681</v>
      </c>
      <c r="I147" s="4">
        <f t="shared" si="6"/>
        <v>648707.12000000151</v>
      </c>
    </row>
    <row r="148" spans="5:9" ht="18.75" x14ac:dyDescent="0.3">
      <c r="E148" s="2">
        <v>45895</v>
      </c>
      <c r="F148" s="3" t="s">
        <v>24</v>
      </c>
      <c r="G148" s="4"/>
      <c r="H148" s="4">
        <v>426255.74</v>
      </c>
      <c r="I148" s="4">
        <f t="shared" si="6"/>
        <v>222451.38000000152</v>
      </c>
    </row>
    <row r="149" spans="5:9" ht="18.75" x14ac:dyDescent="0.3">
      <c r="E149" s="2">
        <v>45895</v>
      </c>
      <c r="F149" s="3" t="s">
        <v>57</v>
      </c>
      <c r="G149" s="4"/>
      <c r="H149" s="4">
        <v>3650</v>
      </c>
      <c r="I149" s="4">
        <f t="shared" si="6"/>
        <v>218801.38000000152</v>
      </c>
    </row>
    <row r="150" spans="5:9" ht="18.75" x14ac:dyDescent="0.3">
      <c r="E150" s="2">
        <v>45895</v>
      </c>
      <c r="F150" s="3" t="s">
        <v>58</v>
      </c>
      <c r="G150" s="4"/>
      <c r="H150" s="4">
        <v>750</v>
      </c>
      <c r="I150" s="4">
        <f t="shared" si="6"/>
        <v>218051.38000000152</v>
      </c>
    </row>
    <row r="151" spans="5:9" ht="18.75" x14ac:dyDescent="0.3">
      <c r="E151" s="2">
        <v>45895</v>
      </c>
      <c r="F151" s="3" t="s">
        <v>59</v>
      </c>
      <c r="G151" s="4"/>
      <c r="H151" s="4">
        <v>1500</v>
      </c>
      <c r="I151" s="4">
        <f t="shared" si="6"/>
        <v>216551.38000000152</v>
      </c>
    </row>
    <row r="152" spans="5:9" ht="18.75" x14ac:dyDescent="0.3">
      <c r="E152" s="2">
        <v>45900</v>
      </c>
      <c r="F152" s="3" t="s">
        <v>60</v>
      </c>
      <c r="G152" s="4"/>
      <c r="H152" s="4">
        <v>11100.21</v>
      </c>
      <c r="I152" s="4">
        <f t="shared" si="6"/>
        <v>205451.17000000153</v>
      </c>
    </row>
    <row r="153" spans="5:9" ht="18.75" x14ac:dyDescent="0.3">
      <c r="E153" s="2">
        <v>45902</v>
      </c>
      <c r="F153" s="3" t="s">
        <v>34</v>
      </c>
      <c r="G153" s="4"/>
      <c r="H153" s="4">
        <v>205185.94</v>
      </c>
      <c r="I153" s="4">
        <f t="shared" si="6"/>
        <v>265.23000000152388</v>
      </c>
    </row>
    <row r="154" spans="5:9" ht="18.75" x14ac:dyDescent="0.3">
      <c r="E154" s="2">
        <v>45902</v>
      </c>
      <c r="F154" s="3" t="s">
        <v>61</v>
      </c>
      <c r="G154" s="4"/>
      <c r="H154" s="4">
        <v>80</v>
      </c>
      <c r="I154" s="4">
        <f t="shared" si="6"/>
        <v>185.23000000152388</v>
      </c>
    </row>
    <row r="157" spans="5:9" x14ac:dyDescent="0.25">
      <c r="E157" s="12" t="s">
        <v>62</v>
      </c>
      <c r="F157" s="13" t="s">
        <v>63</v>
      </c>
      <c r="H157" s="14" t="s">
        <v>64</v>
      </c>
    </row>
    <row r="158" spans="5:9" x14ac:dyDescent="0.25">
      <c r="E158" s="15" t="s">
        <v>65</v>
      </c>
      <c r="F158" s="16" t="s">
        <v>66</v>
      </c>
      <c r="H158" s="17" t="s">
        <v>67</v>
      </c>
    </row>
    <row r="159" spans="5:9" x14ac:dyDescent="0.25">
      <c r="E159" s="18" t="s">
        <v>68</v>
      </c>
      <c r="F159" s="19" t="s">
        <v>69</v>
      </c>
      <c r="H159" s="20" t="s">
        <v>70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INGRESOS-EGRESOS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CONTABILIDAD-4</dc:creator>
  <cp:lastModifiedBy>oai</cp:lastModifiedBy>
  <cp:lastPrinted>2025-07-07T13:54:02Z</cp:lastPrinted>
  <dcterms:created xsi:type="dcterms:W3CDTF">2024-09-26T17:56:48Z</dcterms:created>
  <dcterms:modified xsi:type="dcterms:W3CDTF">2025-09-09T17:43:29Z</dcterms:modified>
</cp:coreProperties>
</file>