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LIBRO VS Y F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0" i="1" l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</calcChain>
</file>

<file path=xl/sharedStrings.xml><?xml version="1.0" encoding="utf-8"?>
<sst xmlns="http://schemas.openxmlformats.org/spreadsheetml/2006/main" count="183" uniqueCount="117">
  <si>
    <t>DESCRIPCION</t>
  </si>
  <si>
    <t>INGRESOS</t>
  </si>
  <si>
    <t>EGRESOS</t>
  </si>
  <si>
    <t>BALANCE</t>
  </si>
  <si>
    <t>BALANCE INICIAL</t>
  </si>
  <si>
    <t>DEPOSITO ODONTOLOGIA</t>
  </si>
  <si>
    <t>FECHA</t>
  </si>
  <si>
    <t>DEPOSITO ARS PRIMERA HUMANO</t>
  </si>
  <si>
    <t>DEPOSITO ARS HUMANO</t>
  </si>
  <si>
    <t xml:space="preserve"> Banco de Reservas de la Republica Dominicana</t>
  </si>
  <si>
    <t>VENTA DE SERVICIO</t>
  </si>
  <si>
    <t>(Valores Expresado en RD$)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</si>
  <si>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</si>
  <si>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</si>
  <si>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</si>
  <si>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</si>
  <si>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</si>
  <si>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</si>
  <si>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</si>
  <si>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</si>
  <si>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</si>
  <si>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</si>
  <si>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SENASA SUBSIDIADO</t>
  </si>
  <si>
    <t>DEPOSITO ARS MONUMENTAL</t>
  </si>
  <si>
    <t>DEPOSITO ARS CMD</t>
  </si>
  <si>
    <t xml:space="preserve"> AL 30 DE ABRIL  2025</t>
  </si>
  <si>
    <t>SENASA SUBSIDIADO(ODONTOLOGIA)</t>
  </si>
  <si>
    <t>DEPOSITO SENASA CONTRIBUTIVO</t>
  </si>
  <si>
    <t>ALMANZAR  ESTEVEZ,SRL.</t>
  </si>
  <si>
    <t>TECNI MEDICA,SRL.</t>
  </si>
  <si>
    <t>FERRETERIA OCHOA,SA.</t>
  </si>
  <si>
    <t>VERSAMED INTERNACIONAL</t>
  </si>
  <si>
    <t>DEPOSITO ARS RENACER</t>
  </si>
  <si>
    <t>MELINA ORTIZ</t>
  </si>
  <si>
    <t>JOHAN SOSA</t>
  </si>
  <si>
    <t>DARLY PEÑA</t>
  </si>
  <si>
    <t>JOAN FERNANDEZ</t>
  </si>
  <si>
    <t>JESUS PICHARDO</t>
  </si>
  <si>
    <t>DEPOSITO ARS META</t>
  </si>
  <si>
    <t>TESORERIA SEGURIDAD SOCIAL</t>
  </si>
  <si>
    <t>HOSPITAL ARTURO GRULLON</t>
  </si>
  <si>
    <t>COMPAÑÍA DOMINICANA DE TELEFONOS</t>
  </si>
  <si>
    <t>ESTACION LA CEIBITA</t>
  </si>
  <si>
    <t>AGUA RANGEL,SRL</t>
  </si>
  <si>
    <t>JUNQUITO GAS,SRL.</t>
  </si>
  <si>
    <t>LAURA RAQUEL GUICHARDO</t>
  </si>
  <si>
    <t>ELVIN MANUEL PERALTA PAULINO</t>
  </si>
  <si>
    <t>YARLENI CEPIN</t>
  </si>
  <si>
    <t>ELADIO CONTRERAS</t>
  </si>
  <si>
    <t>JOSE BRETON</t>
  </si>
  <si>
    <t>ALQUILER ESPACIO</t>
  </si>
  <si>
    <t>DE COPAS ALQUILERES Y EVENTOS</t>
  </si>
  <si>
    <t>COPEM HOSPICLINIC,SRL.</t>
  </si>
  <si>
    <t>LABORATORIO DENTAL HNOS,HERNANDEZ,SRL.</t>
  </si>
  <si>
    <t>GROUP Z HEALTHCARE PRODUCTS DOMINICANA,SRL.</t>
  </si>
  <si>
    <t>EQUIPOS MEDICOS DOMINGUEZ,SRL.</t>
  </si>
  <si>
    <t>SILVER PHARMA,SRL.</t>
  </si>
  <si>
    <t>VENTAS DIVERSAS FARMACEUTICAS,SRL.</t>
  </si>
  <si>
    <t>PRODACOM</t>
  </si>
  <si>
    <t>MEDISAN,SRL.</t>
  </si>
  <si>
    <t>VEGA ABREU CLEAN,SRL.</t>
  </si>
  <si>
    <t>SUPLIMADE COMERCIAL,SRL.</t>
  </si>
  <si>
    <t>LINDE GAS DOMINICANA,SRL.</t>
  </si>
  <si>
    <t>MANUEL ARSENIO UREÑA,SA.</t>
  </si>
  <si>
    <t>GRUPO S &amp; F,SRL.</t>
  </si>
  <si>
    <t>INDO QUIMICA,SAS.</t>
  </si>
  <si>
    <t>BIMED</t>
  </si>
  <si>
    <t>MF INDUSTRIAL,SAS.</t>
  </si>
  <si>
    <t>POLIMAT ENTERPRISE,SRL.</t>
  </si>
  <si>
    <t>SEMINSA</t>
  </si>
  <si>
    <t>DEPOSITO ARS SEMMA</t>
  </si>
  <si>
    <t>DEPOSITO ARS  FUTURO</t>
  </si>
  <si>
    <t>SANO,EIRL.</t>
  </si>
  <si>
    <t>PREVENCONI GRUP,SA.</t>
  </si>
  <si>
    <t>VJM MULTISERVICIOS,SRL.</t>
  </si>
  <si>
    <t>ULTRALAB,SRL.</t>
  </si>
  <si>
    <t>EVREU,SRL.</t>
  </si>
  <si>
    <t>ALMACENES EL ENCANTO,SAS.</t>
  </si>
  <si>
    <t>BALANCE AL 30/04/2025</t>
  </si>
  <si>
    <t>DEPOSITO FONDO NO.01</t>
  </si>
  <si>
    <t>ALMAZAR ESTEVES,SRL.</t>
  </si>
  <si>
    <t>BIO NOVA,SRL.</t>
  </si>
  <si>
    <t>BIXMOREX GLOBAL</t>
  </si>
  <si>
    <t>AGROPECUARIA FERNANDEZ MUÑOZ</t>
  </si>
  <si>
    <t>BIO WIN</t>
  </si>
  <si>
    <t>BIO NUCLEAR</t>
  </si>
  <si>
    <t>FRI FARMA,SRL.</t>
  </si>
  <si>
    <t>DISTRIBUIDORA JOSE VASQUEZ</t>
  </si>
  <si>
    <t>JOSE ALFREDO VERAS</t>
  </si>
  <si>
    <t>LABOTECH,SRL.</t>
  </si>
  <si>
    <t>LETERAGO,SRL.</t>
  </si>
  <si>
    <t>CRUZ AYALA SRL.</t>
  </si>
  <si>
    <t>MEDI EQUIPOS CABRERA BONILLA</t>
  </si>
  <si>
    <t>JIANCO SERVICES,SRL.</t>
  </si>
  <si>
    <t>GRUPO FARMACEUTICO</t>
  </si>
  <si>
    <t>MEDI SAN,SRL.</t>
  </si>
  <si>
    <t>PEREZ BARROSO,SRL.</t>
  </si>
  <si>
    <t>SEAN DOMINICAN,SRL.</t>
  </si>
  <si>
    <t>SERVIAMED DOMINIICANA</t>
  </si>
  <si>
    <t>SUPLIMADE COMERCIAL</t>
  </si>
  <si>
    <t>VEGAMED,SRL.</t>
  </si>
  <si>
    <t>ZEN PHARMACEUTHICAL,SRL</t>
  </si>
  <si>
    <t>HOSPIFAR C POR A</t>
  </si>
  <si>
    <t>HEXAPOWER PHARMA,SRL.</t>
  </si>
  <si>
    <t>SUED Y FARGESA,SRL.</t>
  </si>
  <si>
    <t>DISTRIBUIDORA ROKARY,SRL.</t>
  </si>
  <si>
    <t>INMACULADA COMERCIAL</t>
  </si>
  <si>
    <t>CABOD,EIRL</t>
  </si>
  <si>
    <t>DARWIN JOSEPH MANZUETA</t>
  </si>
  <si>
    <t>RAUDY A BRITO</t>
  </si>
  <si>
    <t>DGII, COLECTOR FONDO NO.01</t>
  </si>
  <si>
    <t>CARGOS BANCARIOS AL 11/04/2025</t>
  </si>
  <si>
    <t>DEPOSITO FONDO NO.02</t>
  </si>
  <si>
    <t>BIONUCLEAR,SA.</t>
  </si>
  <si>
    <t>PEREZ &amp; PUJOLS MEDICAL SUPPLY,SRL.</t>
  </si>
  <si>
    <t>INMACULADA COMERCIAL,SRL.</t>
  </si>
  <si>
    <t>CARGOS BANCARIOS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</si>
</sst>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14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4" fontId="9" fillId="0" borderId="1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0" fontId="1" fillId="2" borderId="1" xfId="0" applyFont="1" applyFill="1" applyBorder="1"/>
    <xf numFmtId="14" fontId="9" fillId="0" borderId="0" xfId="0" applyNumberFormat="1" applyFont="1" applyBorder="1"/>
    <xf numFmtId="0" fontId="9" fillId="0" borderId="0" xfId="0" applyFont="1" applyBorder="1"/>
    <xf numFmtId="4" fontId="9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0" borderId="1" xfId="0" applyFont="1" applyFill="1" applyBorder="1"/>
    <xf numFmtId="4" fontId="9" fillId="0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7</xdr:col>
      <xdr:colOff>390525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108</xdr:row>
      <xdr:rowOff>95250</xdr:rowOff>
    </xdr:from>
    <xdr:to>
      <xdr:col>7</xdr:col>
      <xdr:colOff>0</xdr:colOff>
      <xdr:row>112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84"/>
  <sheetViews>
    <sheetView tabSelected="1" topLeftCell="B1" workbookViewId="0">
      <selection activeCell="I156" sqref="I156"/>
    </sheetView>
  </sheetViews>
  <sheetFormatPr baseColWidth="10" defaultRowHeight="15" x14ac:dyDescent="0.25"/>
  <cols>
    <col min="1" max="1" width="11.42578125" customWidth="1"/>
    <col min="3" max="3" width="25.5703125" customWidth="1"/>
    <col min="4" max="4" width="44.28515625" customWidth="1"/>
    <col min="5" max="5" width="20.85546875" customWidth="1"/>
    <col min="6" max="6" width="16" customWidth="1"/>
    <col min="7" max="7" width="18.42578125" customWidth="1"/>
  </cols>
  <sheetData>
    <row r="4" spans="3:9" ht="15.75" customHeight="1" x14ac:dyDescent="0.25"/>
    <row r="5" spans="3:9" ht="15.75" customHeight="1" x14ac:dyDescent="0.25">
      <c r="G5" s="2"/>
    </row>
    <row r="6" spans="3:9" ht="15" customHeight="1" x14ac:dyDescent="0.25">
      <c r="D6" s="2" t="s">
        <v>9</v>
      </c>
      <c r="E6" s="3"/>
      <c r="F6" s="3"/>
    </row>
    <row r="7" spans="3:9" ht="15.75" x14ac:dyDescent="0.25">
      <c r="D7" s="3" t="s">
        <v>25</v>
      </c>
      <c r="E7" s="3"/>
      <c r="I7" s="4"/>
    </row>
    <row r="8" spans="3:9" ht="15" customHeight="1" x14ac:dyDescent="0.25">
      <c r="D8" s="3" t="s">
        <v>10</v>
      </c>
      <c r="E8" s="1"/>
      <c r="I8" s="5"/>
    </row>
    <row r="9" spans="3:9" ht="15" customHeight="1" x14ac:dyDescent="0.25">
      <c r="D9" s="3" t="s">
        <v>11</v>
      </c>
      <c r="I9" s="5"/>
    </row>
    <row r="10" spans="3:9" ht="15" customHeight="1" x14ac:dyDescent="0.25">
      <c r="C10" s="1"/>
    </row>
    <row r="11" spans="3:9" x14ac:dyDescent="0.25">
      <c r="C11" s="27" t="s">
        <v>6</v>
      </c>
      <c r="D11" s="23" t="s">
        <v>0</v>
      </c>
      <c r="E11" s="23" t="s">
        <v>1</v>
      </c>
      <c r="F11" s="23" t="s">
        <v>2</v>
      </c>
      <c r="G11" s="23" t="s">
        <v>3</v>
      </c>
    </row>
    <row r="12" spans="3:9" ht="18.75" x14ac:dyDescent="0.3">
      <c r="C12" s="17">
        <v>45748</v>
      </c>
      <c r="D12" s="18" t="s">
        <v>4</v>
      </c>
      <c r="E12" s="19"/>
      <c r="F12" s="20"/>
      <c r="G12" s="20">
        <v>5214083.25</v>
      </c>
    </row>
    <row r="13" spans="3:9" ht="18.75" x14ac:dyDescent="0.3">
      <c r="C13" s="17">
        <v>45748</v>
      </c>
      <c r="D13" s="17" t="s">
        <v>5</v>
      </c>
      <c r="E13" s="20">
        <v>18800</v>
      </c>
      <c r="F13" s="20"/>
      <c r="G13" s="20">
        <f>G12+E13</f>
        <v>5232883.25</v>
      </c>
    </row>
    <row r="14" spans="3:9" ht="18.75" x14ac:dyDescent="0.3">
      <c r="C14" s="17">
        <v>45748</v>
      </c>
      <c r="D14" s="18" t="s">
        <v>22</v>
      </c>
      <c r="E14" s="20">
        <v>2827304.87</v>
      </c>
      <c r="F14" s="20"/>
      <c r="G14" s="20">
        <f t="shared" ref="G14:G18" si="0">G13+E14</f>
        <v>8060188.1200000001</v>
      </c>
    </row>
    <row r="15" spans="3:9" ht="18.75" x14ac:dyDescent="0.3">
      <c r="C15" s="17">
        <v>45748</v>
      </c>
      <c r="D15" s="18" t="s">
        <v>26</v>
      </c>
      <c r="E15" s="20">
        <v>50000</v>
      </c>
      <c r="F15" s="20"/>
      <c r="G15" s="20">
        <f t="shared" si="0"/>
        <v>8110188.1200000001</v>
      </c>
    </row>
    <row r="16" spans="3:9" ht="18.75" x14ac:dyDescent="0.3">
      <c r="C16" s="17">
        <v>45749</v>
      </c>
      <c r="D16" s="18" t="s">
        <v>27</v>
      </c>
      <c r="E16" s="20">
        <v>3112480.45</v>
      </c>
      <c r="F16" s="20"/>
      <c r="G16" s="20">
        <f t="shared" si="0"/>
        <v>11222668.57</v>
      </c>
    </row>
    <row r="17" spans="3:7" ht="18.75" x14ac:dyDescent="0.3">
      <c r="C17" s="17">
        <v>45749</v>
      </c>
      <c r="D17" s="18" t="s">
        <v>5</v>
      </c>
      <c r="E17" s="20">
        <v>14000</v>
      </c>
      <c r="F17" s="20"/>
      <c r="G17" s="20">
        <f t="shared" si="0"/>
        <v>11236668.57</v>
      </c>
    </row>
    <row r="18" spans="3:7" ht="18.75" x14ac:dyDescent="0.3">
      <c r="C18" s="17">
        <v>45750</v>
      </c>
      <c r="D18" s="18" t="s">
        <v>26</v>
      </c>
      <c r="E18" s="20">
        <v>50000</v>
      </c>
      <c r="F18" s="20"/>
      <c r="G18" s="20">
        <f t="shared" si="0"/>
        <v>11286668.57</v>
      </c>
    </row>
    <row r="19" spans="3:7" ht="18.75" x14ac:dyDescent="0.3">
      <c r="C19" s="17">
        <v>45750</v>
      </c>
      <c r="D19" s="18" t="s">
        <v>28</v>
      </c>
      <c r="E19" s="20"/>
      <c r="F19" s="20">
        <v>212120.01</v>
      </c>
      <c r="G19" s="20">
        <f>G18-F19</f>
        <v>11074548.560000001</v>
      </c>
    </row>
    <row r="20" spans="3:7" ht="18.75" x14ac:dyDescent="0.3">
      <c r="C20" s="17">
        <v>45750</v>
      </c>
      <c r="D20" s="18" t="s">
        <v>29</v>
      </c>
      <c r="E20" s="20"/>
      <c r="F20" s="20">
        <v>93677</v>
      </c>
      <c r="G20" s="20">
        <f t="shared" ref="G20:G22" si="1">G19-F20</f>
        <v>10980871.560000001</v>
      </c>
    </row>
    <row r="21" spans="3:7" ht="18.75" x14ac:dyDescent="0.3">
      <c r="C21" s="17">
        <v>45750</v>
      </c>
      <c r="D21" s="18" t="s">
        <v>30</v>
      </c>
      <c r="E21" s="20"/>
      <c r="F21" s="20">
        <v>137787.23000000001</v>
      </c>
      <c r="G21" s="20">
        <f t="shared" si="1"/>
        <v>10843084.33</v>
      </c>
    </row>
    <row r="22" spans="3:7" ht="18.75" x14ac:dyDescent="0.3">
      <c r="C22" s="17">
        <v>45750</v>
      </c>
      <c r="D22" s="18" t="s">
        <v>31</v>
      </c>
      <c r="E22" s="20"/>
      <c r="F22" s="20">
        <v>36384.85</v>
      </c>
      <c r="G22" s="20">
        <f t="shared" si="1"/>
        <v>10806699.48</v>
      </c>
    </row>
    <row r="23" spans="3:7" ht="18.75" x14ac:dyDescent="0.3">
      <c r="C23" s="17">
        <v>45750</v>
      </c>
      <c r="D23" s="18" t="s">
        <v>5</v>
      </c>
      <c r="E23" s="20">
        <v>17100</v>
      </c>
      <c r="F23" s="20"/>
      <c r="G23" s="20">
        <f>G22+E23</f>
        <v>10823799.48</v>
      </c>
    </row>
    <row r="24" spans="3:7" ht="18.75" x14ac:dyDescent="0.3">
      <c r="C24" s="17">
        <v>45750</v>
      </c>
      <c r="D24" s="18" t="s">
        <v>27</v>
      </c>
      <c r="E24" s="20">
        <v>234901.19</v>
      </c>
      <c r="F24" s="20"/>
      <c r="G24" s="20">
        <f t="shared" ref="G24:G28" si="2">G23+E24</f>
        <v>11058700.67</v>
      </c>
    </row>
    <row r="25" spans="3:7" ht="18.75" x14ac:dyDescent="0.3">
      <c r="C25" s="17">
        <v>45751</v>
      </c>
      <c r="D25" s="18" t="s">
        <v>5</v>
      </c>
      <c r="E25" s="20">
        <v>10200</v>
      </c>
      <c r="F25" s="20"/>
      <c r="G25" s="20">
        <f t="shared" si="2"/>
        <v>11068900.67</v>
      </c>
    </row>
    <row r="26" spans="3:7" ht="18.75" x14ac:dyDescent="0.3">
      <c r="C26" s="17">
        <v>45754</v>
      </c>
      <c r="D26" s="18" t="s">
        <v>32</v>
      </c>
      <c r="E26" s="20">
        <v>136403.65</v>
      </c>
      <c r="F26" s="20"/>
      <c r="G26" s="20">
        <f t="shared" si="2"/>
        <v>11205304.32</v>
      </c>
    </row>
    <row r="27" spans="3:7" ht="18.75" x14ac:dyDescent="0.3">
      <c r="C27" s="17">
        <v>45754</v>
      </c>
      <c r="D27" s="18" t="s">
        <v>5</v>
      </c>
      <c r="E27" s="20">
        <v>10600</v>
      </c>
      <c r="F27" s="20"/>
      <c r="G27" s="20">
        <f t="shared" si="2"/>
        <v>11215904.32</v>
      </c>
    </row>
    <row r="28" spans="3:7" ht="18.75" x14ac:dyDescent="0.3">
      <c r="C28" s="17">
        <v>45755</v>
      </c>
      <c r="D28" s="18" t="s">
        <v>5</v>
      </c>
      <c r="E28" s="20">
        <v>11000</v>
      </c>
      <c r="F28" s="20"/>
      <c r="G28" s="20">
        <f t="shared" si="2"/>
        <v>11226904.32</v>
      </c>
    </row>
    <row r="29" spans="3:7" ht="18.75" x14ac:dyDescent="0.3">
      <c r="C29" s="17">
        <v>45755</v>
      </c>
      <c r="D29" s="18" t="s">
        <v>33</v>
      </c>
      <c r="E29" s="20"/>
      <c r="F29" s="20">
        <v>52184.49</v>
      </c>
      <c r="G29" s="20">
        <f>G28-F29</f>
        <v>11174719.83</v>
      </c>
    </row>
    <row r="30" spans="3:7" ht="18.75" x14ac:dyDescent="0.3">
      <c r="C30" s="17">
        <v>45755</v>
      </c>
      <c r="D30" s="18" t="s">
        <v>34</v>
      </c>
      <c r="E30" s="20"/>
      <c r="F30" s="20">
        <v>13807.1</v>
      </c>
      <c r="G30" s="20">
        <f t="shared" ref="G30:G33" si="3">G29-F30</f>
        <v>11160912.73</v>
      </c>
    </row>
    <row r="31" spans="3:7" ht="18.75" x14ac:dyDescent="0.3">
      <c r="C31" s="17">
        <v>45755</v>
      </c>
      <c r="D31" s="18" t="s">
        <v>35</v>
      </c>
      <c r="E31" s="20"/>
      <c r="F31" s="20">
        <v>10500</v>
      </c>
      <c r="G31" s="20">
        <f t="shared" si="3"/>
        <v>11150412.73</v>
      </c>
    </row>
    <row r="32" spans="3:7" ht="18.75" x14ac:dyDescent="0.3">
      <c r="C32" s="17">
        <v>45755</v>
      </c>
      <c r="D32" s="18" t="s">
        <v>36</v>
      </c>
      <c r="E32" s="20"/>
      <c r="F32" s="20">
        <v>4153.21</v>
      </c>
      <c r="G32" s="20">
        <f t="shared" si="3"/>
        <v>11146259.52</v>
      </c>
    </row>
    <row r="33" spans="3:7" ht="18.75" x14ac:dyDescent="0.3">
      <c r="C33" s="17">
        <v>45755</v>
      </c>
      <c r="D33" s="18" t="s">
        <v>37</v>
      </c>
      <c r="E33" s="20"/>
      <c r="F33" s="20">
        <v>7614.21</v>
      </c>
      <c r="G33" s="20">
        <f t="shared" si="3"/>
        <v>11138645.309999999</v>
      </c>
    </row>
    <row r="34" spans="3:7" ht="18.75" x14ac:dyDescent="0.3">
      <c r="C34" s="17">
        <v>45756</v>
      </c>
      <c r="D34" s="18" t="s">
        <v>5</v>
      </c>
      <c r="E34" s="20">
        <v>17900</v>
      </c>
      <c r="F34" s="20"/>
      <c r="G34" s="20">
        <f>G33+E34</f>
        <v>11156545.309999999</v>
      </c>
    </row>
    <row r="35" spans="3:7" ht="18.75" x14ac:dyDescent="0.3">
      <c r="C35" s="17">
        <v>45757</v>
      </c>
      <c r="D35" s="18" t="s">
        <v>38</v>
      </c>
      <c r="E35" s="20">
        <v>14221.92</v>
      </c>
      <c r="F35" s="20"/>
      <c r="G35" s="20">
        <f t="shared" ref="G35:G36" si="4">G34+E35</f>
        <v>11170767.229999999</v>
      </c>
    </row>
    <row r="36" spans="3:7" ht="18.75" x14ac:dyDescent="0.3">
      <c r="C36" s="17">
        <v>45757</v>
      </c>
      <c r="D36" s="18" t="s">
        <v>5</v>
      </c>
      <c r="E36" s="20">
        <v>16200</v>
      </c>
      <c r="F36" s="20"/>
      <c r="G36" s="20">
        <f t="shared" si="4"/>
        <v>11186967.229999999</v>
      </c>
    </row>
    <row r="37" spans="3:7" ht="18.75" x14ac:dyDescent="0.3">
      <c r="C37" s="17">
        <v>45757</v>
      </c>
      <c r="D37" s="18" t="s">
        <v>39</v>
      </c>
      <c r="E37" s="20"/>
      <c r="F37" s="20">
        <v>262053.95</v>
      </c>
      <c r="G37" s="20">
        <f>G36-F37</f>
        <v>10924913.279999999</v>
      </c>
    </row>
    <row r="38" spans="3:7" ht="18.75" x14ac:dyDescent="0.3">
      <c r="C38" s="17">
        <v>45758</v>
      </c>
      <c r="D38" s="18" t="s">
        <v>5</v>
      </c>
      <c r="E38" s="20">
        <v>15200</v>
      </c>
      <c r="F38" s="20"/>
      <c r="G38" s="20">
        <f>G37+E38</f>
        <v>10940113.279999999</v>
      </c>
    </row>
    <row r="39" spans="3:7" ht="18.75" x14ac:dyDescent="0.3">
      <c r="C39" s="17">
        <v>45758</v>
      </c>
      <c r="D39" s="18" t="s">
        <v>40</v>
      </c>
      <c r="E39" s="20"/>
      <c r="F39" s="20">
        <v>4125986.99</v>
      </c>
      <c r="G39" s="20">
        <f>G38-F39</f>
        <v>6814126.2899999991</v>
      </c>
    </row>
    <row r="40" spans="3:7" ht="18.75" x14ac:dyDescent="0.3">
      <c r="C40" s="17">
        <v>45758</v>
      </c>
      <c r="D40" s="18" t="s">
        <v>41</v>
      </c>
      <c r="E40" s="20"/>
      <c r="F40" s="20">
        <v>150760.57</v>
      </c>
      <c r="G40" s="20">
        <f t="shared" ref="G40:G48" si="5">G39-F40</f>
        <v>6663365.7199999988</v>
      </c>
    </row>
    <row r="41" spans="3:7" ht="18.75" x14ac:dyDescent="0.3">
      <c r="C41" s="17">
        <v>45758</v>
      </c>
      <c r="D41" s="18" t="s">
        <v>42</v>
      </c>
      <c r="E41" s="20"/>
      <c r="F41" s="20">
        <v>40059.81</v>
      </c>
      <c r="G41" s="20">
        <f t="shared" si="5"/>
        <v>6623305.9099999992</v>
      </c>
    </row>
    <row r="42" spans="3:7" ht="18.75" x14ac:dyDescent="0.3">
      <c r="C42" s="17">
        <v>45758</v>
      </c>
      <c r="D42" s="18" t="s">
        <v>43</v>
      </c>
      <c r="E42" s="20"/>
      <c r="F42" s="20">
        <v>47495.25</v>
      </c>
      <c r="G42" s="20">
        <f t="shared" si="5"/>
        <v>6575810.6599999992</v>
      </c>
    </row>
    <row r="43" spans="3:7" ht="18.75" x14ac:dyDescent="0.3">
      <c r="C43" s="17">
        <v>45758</v>
      </c>
      <c r="D43" s="18" t="s">
        <v>44</v>
      </c>
      <c r="E43" s="20"/>
      <c r="F43" s="20">
        <v>179450.31</v>
      </c>
      <c r="G43" s="20">
        <f t="shared" si="5"/>
        <v>6396360.3499999996</v>
      </c>
    </row>
    <row r="44" spans="3:7" ht="18.75" x14ac:dyDescent="0.3">
      <c r="C44" s="17">
        <v>45758</v>
      </c>
      <c r="D44" s="18" t="s">
        <v>45</v>
      </c>
      <c r="E44" s="20"/>
      <c r="F44" s="20">
        <v>56500</v>
      </c>
      <c r="G44" s="20">
        <f t="shared" si="5"/>
        <v>6339860.3499999996</v>
      </c>
    </row>
    <row r="45" spans="3:7" ht="18.75" x14ac:dyDescent="0.3">
      <c r="C45" s="17">
        <v>45758</v>
      </c>
      <c r="D45" s="18" t="s">
        <v>46</v>
      </c>
      <c r="E45" s="20"/>
      <c r="F45" s="20">
        <v>38081</v>
      </c>
      <c r="G45" s="20">
        <f t="shared" si="5"/>
        <v>6301779.3499999996</v>
      </c>
    </row>
    <row r="46" spans="3:7" ht="18.75" x14ac:dyDescent="0.3">
      <c r="C46" s="17">
        <v>45758</v>
      </c>
      <c r="D46" s="18" t="s">
        <v>47</v>
      </c>
      <c r="E46" s="20"/>
      <c r="F46" s="20">
        <v>23690.82</v>
      </c>
      <c r="G46" s="20">
        <f t="shared" si="5"/>
        <v>6278088.5299999993</v>
      </c>
    </row>
    <row r="47" spans="3:7" ht="18.75" x14ac:dyDescent="0.3">
      <c r="C47" s="17">
        <v>45758</v>
      </c>
      <c r="D47" s="18" t="s">
        <v>48</v>
      </c>
      <c r="E47" s="20"/>
      <c r="F47" s="20">
        <v>7614.21</v>
      </c>
      <c r="G47" s="20">
        <f t="shared" si="5"/>
        <v>6270474.3199999994</v>
      </c>
    </row>
    <row r="48" spans="3:7" ht="18.75" x14ac:dyDescent="0.3">
      <c r="C48" s="17">
        <v>45758</v>
      </c>
      <c r="D48" s="18" t="s">
        <v>49</v>
      </c>
      <c r="E48" s="20"/>
      <c r="F48" s="20">
        <v>13844.02</v>
      </c>
      <c r="G48" s="20">
        <f t="shared" si="5"/>
        <v>6256630.2999999998</v>
      </c>
    </row>
    <row r="49" spans="3:7" ht="18.75" x14ac:dyDescent="0.3">
      <c r="C49" s="17">
        <v>45761</v>
      </c>
      <c r="D49" s="18" t="s">
        <v>50</v>
      </c>
      <c r="E49" s="20">
        <v>10000</v>
      </c>
      <c r="F49" s="20"/>
      <c r="G49" s="20">
        <f>G48+E49</f>
        <v>6266630.2999999998</v>
      </c>
    </row>
    <row r="50" spans="3:7" ht="18.75" x14ac:dyDescent="0.3">
      <c r="C50" s="17">
        <v>45761</v>
      </c>
      <c r="D50" s="18" t="s">
        <v>5</v>
      </c>
      <c r="E50" s="20">
        <v>9100</v>
      </c>
      <c r="F50" s="20"/>
      <c r="G50" s="20">
        <f t="shared" ref="G50:G53" si="6">G49+E50</f>
        <v>6275730.2999999998</v>
      </c>
    </row>
    <row r="51" spans="3:7" ht="18.75" x14ac:dyDescent="0.3">
      <c r="C51" s="17">
        <v>45762</v>
      </c>
      <c r="D51" s="18" t="s">
        <v>5</v>
      </c>
      <c r="E51" s="20">
        <v>17100</v>
      </c>
      <c r="F51" s="20"/>
      <c r="G51" s="20">
        <f t="shared" si="6"/>
        <v>6292830.2999999998</v>
      </c>
    </row>
    <row r="52" spans="3:7" ht="18.75" x14ac:dyDescent="0.3">
      <c r="C52" s="17">
        <v>45762</v>
      </c>
      <c r="D52" s="18" t="s">
        <v>24</v>
      </c>
      <c r="E52" s="20">
        <v>66331.429999999993</v>
      </c>
      <c r="F52" s="20"/>
      <c r="G52" s="20">
        <f t="shared" si="6"/>
        <v>6359161.7299999995</v>
      </c>
    </row>
    <row r="53" spans="3:7" ht="18.75" x14ac:dyDescent="0.3">
      <c r="C53" s="17">
        <v>45763</v>
      </c>
      <c r="D53" s="18" t="s">
        <v>23</v>
      </c>
      <c r="E53" s="20">
        <v>287241.27</v>
      </c>
      <c r="F53" s="20"/>
      <c r="G53" s="20">
        <f t="shared" si="6"/>
        <v>6646403</v>
      </c>
    </row>
    <row r="54" spans="3:7" ht="18.75" x14ac:dyDescent="0.3">
      <c r="C54" s="17">
        <v>45763</v>
      </c>
      <c r="D54" s="18" t="s">
        <v>40</v>
      </c>
      <c r="E54" s="20"/>
      <c r="F54" s="20">
        <v>37266</v>
      </c>
      <c r="G54" s="20">
        <f>G53-F54</f>
        <v>6609137</v>
      </c>
    </row>
    <row r="55" spans="3:7" ht="18.75" x14ac:dyDescent="0.3">
      <c r="C55" s="17">
        <v>45763</v>
      </c>
      <c r="D55" s="18" t="s">
        <v>5</v>
      </c>
      <c r="E55" s="20">
        <v>8600</v>
      </c>
      <c r="F55" s="20"/>
      <c r="G55" s="20">
        <f>G54+E55</f>
        <v>6617737</v>
      </c>
    </row>
    <row r="56" spans="3:7" ht="18.75" x14ac:dyDescent="0.3">
      <c r="C56" s="17">
        <v>45763</v>
      </c>
      <c r="D56" s="18" t="s">
        <v>32</v>
      </c>
      <c r="E56" s="20">
        <v>27545.07</v>
      </c>
      <c r="F56" s="20"/>
      <c r="G56" s="20">
        <f t="shared" ref="G56:G62" si="7">G55+E56</f>
        <v>6645282.0700000003</v>
      </c>
    </row>
    <row r="57" spans="3:7" ht="18.75" x14ac:dyDescent="0.3">
      <c r="C57" s="17">
        <v>45768</v>
      </c>
      <c r="D57" s="18" t="s">
        <v>5</v>
      </c>
      <c r="E57" s="20">
        <v>14600</v>
      </c>
      <c r="F57" s="20"/>
      <c r="G57" s="20">
        <f t="shared" si="7"/>
        <v>6659882.0700000003</v>
      </c>
    </row>
    <row r="58" spans="3:7" ht="18.75" x14ac:dyDescent="0.3">
      <c r="C58" s="17">
        <v>45769</v>
      </c>
      <c r="D58" s="18" t="s">
        <v>5</v>
      </c>
      <c r="E58" s="20">
        <v>9000</v>
      </c>
      <c r="F58" s="20"/>
      <c r="G58" s="20">
        <f t="shared" si="7"/>
        <v>6668882.0700000003</v>
      </c>
    </row>
    <row r="59" spans="3:7" ht="18.75" x14ac:dyDescent="0.3">
      <c r="C59" s="17">
        <v>45770</v>
      </c>
      <c r="D59" s="18" t="s">
        <v>7</v>
      </c>
      <c r="E59" s="20">
        <v>1488374.44</v>
      </c>
      <c r="F59" s="20"/>
      <c r="G59" s="20">
        <f t="shared" si="7"/>
        <v>8157256.5099999998</v>
      </c>
    </row>
    <row r="60" spans="3:7" ht="18.75" x14ac:dyDescent="0.3">
      <c r="C60" s="17">
        <v>45770</v>
      </c>
      <c r="D60" s="18" t="s">
        <v>8</v>
      </c>
      <c r="E60" s="20">
        <v>95864.73</v>
      </c>
      <c r="F60" s="20"/>
      <c r="G60" s="20">
        <f t="shared" si="7"/>
        <v>8253121.2400000002</v>
      </c>
    </row>
    <row r="61" spans="3:7" ht="18.75" x14ac:dyDescent="0.3">
      <c r="C61" s="17">
        <v>45770</v>
      </c>
      <c r="D61" s="18" t="s">
        <v>5</v>
      </c>
      <c r="E61" s="20">
        <v>8050</v>
      </c>
      <c r="F61" s="20"/>
      <c r="G61" s="20">
        <f t="shared" si="7"/>
        <v>8261171.2400000002</v>
      </c>
    </row>
    <row r="62" spans="3:7" ht="18.75" x14ac:dyDescent="0.3">
      <c r="C62" s="17">
        <v>45771</v>
      </c>
      <c r="D62" s="18" t="s">
        <v>5</v>
      </c>
      <c r="E62" s="20">
        <v>5400</v>
      </c>
      <c r="F62" s="20"/>
      <c r="G62" s="20">
        <f t="shared" si="7"/>
        <v>8266571.2400000002</v>
      </c>
    </row>
    <row r="63" spans="3:7" ht="18.75" x14ac:dyDescent="0.3">
      <c r="C63" s="17">
        <v>45772</v>
      </c>
      <c r="D63" s="18" t="s">
        <v>40</v>
      </c>
      <c r="E63" s="20"/>
      <c r="F63" s="20">
        <v>1152639.7</v>
      </c>
      <c r="G63" s="20">
        <f>G62-F63</f>
        <v>7113931.54</v>
      </c>
    </row>
    <row r="64" spans="3:7" ht="18.75" x14ac:dyDescent="0.3">
      <c r="C64" s="17">
        <v>45772</v>
      </c>
      <c r="D64" s="18" t="s">
        <v>40</v>
      </c>
      <c r="E64" s="20"/>
      <c r="F64" s="20">
        <v>227864.21</v>
      </c>
      <c r="G64" s="20">
        <f t="shared" ref="G64:G84" si="8">G63-F64</f>
        <v>6886067.3300000001</v>
      </c>
    </row>
    <row r="65" spans="3:7" ht="18.75" x14ac:dyDescent="0.3">
      <c r="C65" s="17">
        <v>45772</v>
      </c>
      <c r="D65" s="18" t="s">
        <v>51</v>
      </c>
      <c r="E65" s="20"/>
      <c r="F65" s="20">
        <v>3466.61</v>
      </c>
      <c r="G65" s="20">
        <f t="shared" si="8"/>
        <v>6882600.7199999997</v>
      </c>
    </row>
    <row r="66" spans="3:7" ht="18.75" x14ac:dyDescent="0.3">
      <c r="C66" s="17">
        <v>45772</v>
      </c>
      <c r="D66" s="18" t="s">
        <v>52</v>
      </c>
      <c r="E66" s="20"/>
      <c r="F66" s="20">
        <v>510940.13</v>
      </c>
      <c r="G66" s="20">
        <f t="shared" si="8"/>
        <v>6371660.5899999999</v>
      </c>
    </row>
    <row r="67" spans="3:7" ht="18.75" x14ac:dyDescent="0.3">
      <c r="C67" s="17">
        <v>45772</v>
      </c>
      <c r="D67" s="18" t="s">
        <v>53</v>
      </c>
      <c r="E67" s="20"/>
      <c r="F67" s="20">
        <v>2514.25</v>
      </c>
      <c r="G67" s="20">
        <f t="shared" si="8"/>
        <v>6369146.3399999999</v>
      </c>
    </row>
    <row r="68" spans="3:7" ht="18.75" x14ac:dyDescent="0.3">
      <c r="C68" s="17">
        <v>45772</v>
      </c>
      <c r="D68" s="18" t="s">
        <v>54</v>
      </c>
      <c r="E68" s="20"/>
      <c r="F68" s="20">
        <v>65888.77</v>
      </c>
      <c r="G68" s="20">
        <f t="shared" si="8"/>
        <v>6303257.5700000003</v>
      </c>
    </row>
    <row r="69" spans="3:7" ht="18.75" x14ac:dyDescent="0.3">
      <c r="C69" s="17">
        <v>45772</v>
      </c>
      <c r="D69" s="18" t="s">
        <v>55</v>
      </c>
      <c r="E69" s="20"/>
      <c r="F69" s="20">
        <v>60331.58</v>
      </c>
      <c r="G69" s="20">
        <f t="shared" si="8"/>
        <v>6242925.9900000002</v>
      </c>
    </row>
    <row r="70" spans="3:7" ht="18.75" x14ac:dyDescent="0.3">
      <c r="C70" s="17">
        <v>45772</v>
      </c>
      <c r="D70" s="18" t="s">
        <v>56</v>
      </c>
      <c r="E70" s="20"/>
      <c r="F70" s="20">
        <v>259065</v>
      </c>
      <c r="G70" s="20">
        <f t="shared" si="8"/>
        <v>5983860.9900000002</v>
      </c>
    </row>
    <row r="71" spans="3:7" ht="18.75" x14ac:dyDescent="0.3">
      <c r="C71" s="17">
        <v>45772</v>
      </c>
      <c r="D71" s="18" t="s">
        <v>57</v>
      </c>
      <c r="E71" s="20"/>
      <c r="F71" s="20">
        <v>113912.81</v>
      </c>
      <c r="G71" s="20">
        <f t="shared" si="8"/>
        <v>5869948.1800000006</v>
      </c>
    </row>
    <row r="72" spans="3:7" ht="18.75" x14ac:dyDescent="0.3">
      <c r="C72" s="17">
        <v>45772</v>
      </c>
      <c r="D72" s="18" t="s">
        <v>58</v>
      </c>
      <c r="E72" s="20"/>
      <c r="F72" s="20">
        <v>14671.8</v>
      </c>
      <c r="G72" s="20">
        <f t="shared" si="8"/>
        <v>5855276.3800000008</v>
      </c>
    </row>
    <row r="73" spans="3:7" ht="18.75" x14ac:dyDescent="0.3">
      <c r="C73" s="17">
        <v>45772</v>
      </c>
      <c r="D73" s="18" t="s">
        <v>59</v>
      </c>
      <c r="E73" s="20"/>
      <c r="F73" s="20">
        <v>352285</v>
      </c>
      <c r="G73" s="20">
        <f t="shared" si="8"/>
        <v>5502991.3800000008</v>
      </c>
    </row>
    <row r="74" spans="3:7" ht="18.75" x14ac:dyDescent="0.3">
      <c r="C74" s="17">
        <v>45772</v>
      </c>
      <c r="D74" s="18" t="s">
        <v>60</v>
      </c>
      <c r="E74" s="20"/>
      <c r="F74" s="20">
        <v>151968.04999999999</v>
      </c>
      <c r="G74" s="20">
        <f t="shared" si="8"/>
        <v>5351023.330000001</v>
      </c>
    </row>
    <row r="75" spans="3:7" ht="18.75" x14ac:dyDescent="0.3">
      <c r="C75" s="17">
        <v>45772</v>
      </c>
      <c r="D75" s="18" t="s">
        <v>61</v>
      </c>
      <c r="E75" s="20"/>
      <c r="F75" s="20">
        <v>355056.32</v>
      </c>
      <c r="G75" s="20">
        <f t="shared" si="8"/>
        <v>4995967.0100000007</v>
      </c>
    </row>
    <row r="76" spans="3:7" ht="18.75" x14ac:dyDescent="0.3">
      <c r="C76" s="17">
        <v>45772</v>
      </c>
      <c r="D76" s="18" t="s">
        <v>62</v>
      </c>
      <c r="E76" s="20"/>
      <c r="F76" s="20">
        <v>972253.1</v>
      </c>
      <c r="G76" s="20">
        <f t="shared" si="8"/>
        <v>4023713.9100000006</v>
      </c>
    </row>
    <row r="77" spans="3:7" ht="18.75" x14ac:dyDescent="0.3">
      <c r="C77" s="17">
        <v>45772</v>
      </c>
      <c r="D77" s="18" t="s">
        <v>63</v>
      </c>
      <c r="E77" s="20"/>
      <c r="F77" s="20">
        <v>73482.61</v>
      </c>
      <c r="G77" s="20">
        <f t="shared" si="8"/>
        <v>3950231.3000000007</v>
      </c>
    </row>
    <row r="78" spans="3:7" ht="18.75" x14ac:dyDescent="0.3">
      <c r="C78" s="17">
        <v>45772</v>
      </c>
      <c r="D78" s="18" t="s">
        <v>64</v>
      </c>
      <c r="E78" s="20"/>
      <c r="F78" s="20">
        <v>48479.16</v>
      </c>
      <c r="G78" s="20">
        <f t="shared" si="8"/>
        <v>3901752.1400000006</v>
      </c>
    </row>
    <row r="79" spans="3:7" ht="18.75" x14ac:dyDescent="0.3">
      <c r="C79" s="17">
        <v>45772</v>
      </c>
      <c r="D79" s="18" t="s">
        <v>65</v>
      </c>
      <c r="E79" s="20"/>
      <c r="F79" s="20">
        <v>121832.64</v>
      </c>
      <c r="G79" s="20">
        <f t="shared" si="8"/>
        <v>3779919.5000000005</v>
      </c>
    </row>
    <row r="80" spans="3:7" ht="18.75" x14ac:dyDescent="0.3">
      <c r="C80" s="17">
        <v>45772</v>
      </c>
      <c r="D80" s="18" t="s">
        <v>46</v>
      </c>
      <c r="E80" s="20"/>
      <c r="F80" s="20">
        <v>29606</v>
      </c>
      <c r="G80" s="20">
        <f t="shared" si="8"/>
        <v>3750313.5000000005</v>
      </c>
    </row>
    <row r="81" spans="3:7" ht="18.75" x14ac:dyDescent="0.3">
      <c r="C81" s="17">
        <v>45772</v>
      </c>
      <c r="D81" s="18" t="s">
        <v>66</v>
      </c>
      <c r="E81" s="20"/>
      <c r="F81" s="20">
        <v>2825</v>
      </c>
      <c r="G81" s="20">
        <f t="shared" si="8"/>
        <v>3747488.5000000005</v>
      </c>
    </row>
    <row r="82" spans="3:7" ht="18.75" x14ac:dyDescent="0.3">
      <c r="C82" s="17">
        <v>45772</v>
      </c>
      <c r="D82" s="18" t="s">
        <v>67</v>
      </c>
      <c r="E82" s="20"/>
      <c r="F82" s="20">
        <v>236584.01</v>
      </c>
      <c r="G82" s="20">
        <f t="shared" si="8"/>
        <v>3510904.49</v>
      </c>
    </row>
    <row r="83" spans="3:7" ht="18.75" x14ac:dyDescent="0.3">
      <c r="C83" s="17">
        <v>45772</v>
      </c>
      <c r="D83" s="18" t="s">
        <v>68</v>
      </c>
      <c r="E83" s="20"/>
      <c r="F83" s="20">
        <v>273540.88</v>
      </c>
      <c r="G83" s="20">
        <f t="shared" si="8"/>
        <v>3237363.6100000003</v>
      </c>
    </row>
    <row r="84" spans="3:7" ht="18.75" x14ac:dyDescent="0.3">
      <c r="C84" s="17">
        <v>45772</v>
      </c>
      <c r="D84" s="18" t="s">
        <v>69</v>
      </c>
      <c r="E84" s="20"/>
      <c r="F84" s="20">
        <v>172262.77</v>
      </c>
      <c r="G84" s="20">
        <f t="shared" si="8"/>
        <v>3065100.8400000003</v>
      </c>
    </row>
    <row r="85" spans="3:7" ht="18.75" x14ac:dyDescent="0.3">
      <c r="C85" s="17">
        <v>45776</v>
      </c>
      <c r="D85" s="18" t="s">
        <v>70</v>
      </c>
      <c r="E85" s="20">
        <v>200781.06</v>
      </c>
      <c r="F85" s="20"/>
      <c r="G85" s="20">
        <f>G84+E85</f>
        <v>3265881.9000000004</v>
      </c>
    </row>
    <row r="86" spans="3:7" ht="18.75" x14ac:dyDescent="0.3">
      <c r="C86" s="17">
        <v>45776</v>
      </c>
      <c r="D86" s="18" t="s">
        <v>5</v>
      </c>
      <c r="E86" s="20">
        <v>6000</v>
      </c>
      <c r="F86" s="20"/>
      <c r="G86" s="20">
        <f t="shared" ref="G86:G88" si="9">G85+E86</f>
        <v>3271881.9000000004</v>
      </c>
    </row>
    <row r="87" spans="3:7" ht="18.75" x14ac:dyDescent="0.3">
      <c r="C87" s="17">
        <v>45776</v>
      </c>
      <c r="D87" s="18" t="s">
        <v>5</v>
      </c>
      <c r="E87" s="20">
        <v>20500</v>
      </c>
      <c r="F87" s="20"/>
      <c r="G87" s="20">
        <f t="shared" si="9"/>
        <v>3292381.9000000004</v>
      </c>
    </row>
    <row r="88" spans="3:7" ht="18.75" x14ac:dyDescent="0.3">
      <c r="C88" s="17">
        <v>45777</v>
      </c>
      <c r="D88" s="18" t="s">
        <v>71</v>
      </c>
      <c r="E88" s="20">
        <v>412206.87</v>
      </c>
      <c r="F88" s="20"/>
      <c r="G88" s="20">
        <f t="shared" si="9"/>
        <v>3704588.7700000005</v>
      </c>
    </row>
    <row r="89" spans="3:7" ht="18.75" x14ac:dyDescent="0.3">
      <c r="C89" s="17">
        <v>45777</v>
      </c>
      <c r="D89" s="18" t="s">
        <v>39</v>
      </c>
      <c r="E89" s="20"/>
      <c r="F89" s="20">
        <v>262118.61</v>
      </c>
      <c r="G89" s="20">
        <f>G88-F89</f>
        <v>3442470.1600000006</v>
      </c>
    </row>
    <row r="90" spans="3:7" ht="18.75" x14ac:dyDescent="0.3">
      <c r="C90" s="17">
        <v>45777</v>
      </c>
      <c r="D90" s="18" t="s">
        <v>72</v>
      </c>
      <c r="E90" s="20"/>
      <c r="F90" s="20">
        <v>50172</v>
      </c>
      <c r="G90" s="20">
        <f t="shared" ref="G90:G96" si="10">G89-F90</f>
        <v>3392298.1600000006</v>
      </c>
    </row>
    <row r="91" spans="3:7" ht="18.75" x14ac:dyDescent="0.3">
      <c r="C91" s="17">
        <v>45777</v>
      </c>
      <c r="D91" s="18" t="s">
        <v>73</v>
      </c>
      <c r="E91" s="20"/>
      <c r="F91" s="20">
        <v>28815</v>
      </c>
      <c r="G91" s="20">
        <f t="shared" si="10"/>
        <v>3363483.1600000006</v>
      </c>
    </row>
    <row r="92" spans="3:7" ht="18.75" x14ac:dyDescent="0.3">
      <c r="C92" s="17">
        <v>45777</v>
      </c>
      <c r="D92" s="18" t="s">
        <v>30</v>
      </c>
      <c r="E92" s="20"/>
      <c r="F92" s="20">
        <v>156686.82</v>
      </c>
      <c r="G92" s="20">
        <f t="shared" si="10"/>
        <v>3206796.3400000008</v>
      </c>
    </row>
    <row r="93" spans="3:7" ht="18.75" x14ac:dyDescent="0.3">
      <c r="C93" s="17">
        <v>45777</v>
      </c>
      <c r="D93" s="18" t="s">
        <v>74</v>
      </c>
      <c r="E93" s="20"/>
      <c r="F93" s="20">
        <v>161582.04999999999</v>
      </c>
      <c r="G93" s="20">
        <f t="shared" si="10"/>
        <v>3045214.290000001</v>
      </c>
    </row>
    <row r="94" spans="3:7" ht="18.75" x14ac:dyDescent="0.3">
      <c r="C94" s="17">
        <v>45777</v>
      </c>
      <c r="D94" s="18" t="s">
        <v>75</v>
      </c>
      <c r="E94" s="20"/>
      <c r="F94" s="20">
        <v>101834.98</v>
      </c>
      <c r="G94" s="20">
        <f t="shared" si="10"/>
        <v>2943379.310000001</v>
      </c>
    </row>
    <row r="95" spans="3:7" ht="18.75" x14ac:dyDescent="0.3">
      <c r="C95" s="17">
        <v>45777</v>
      </c>
      <c r="D95" s="18" t="s">
        <v>76</v>
      </c>
      <c r="E95" s="20"/>
      <c r="F95" s="20">
        <v>112480</v>
      </c>
      <c r="G95" s="20">
        <f t="shared" si="10"/>
        <v>2830899.310000001</v>
      </c>
    </row>
    <row r="96" spans="3:7" ht="18.75" x14ac:dyDescent="0.3">
      <c r="C96" s="17">
        <v>45777</v>
      </c>
      <c r="D96" s="18" t="s">
        <v>77</v>
      </c>
      <c r="E96" s="20"/>
      <c r="F96" s="20">
        <v>15518.25</v>
      </c>
      <c r="G96" s="20">
        <f t="shared" si="10"/>
        <v>2815381.060000001</v>
      </c>
    </row>
    <row r="97" spans="3:7" ht="18.75" x14ac:dyDescent="0.3">
      <c r="C97" s="17">
        <v>45777</v>
      </c>
      <c r="D97" s="18" t="s">
        <v>5</v>
      </c>
      <c r="E97" s="20">
        <v>7700</v>
      </c>
      <c r="F97" s="20"/>
      <c r="G97" s="20">
        <f>G96+E97</f>
        <v>2823081.060000001</v>
      </c>
    </row>
    <row r="98" spans="3:7" ht="18.75" x14ac:dyDescent="0.3">
      <c r="C98" s="21">
        <v>45777</v>
      </c>
      <c r="D98" s="22" t="s">
        <v>78</v>
      </c>
      <c r="E98" s="20"/>
      <c r="F98" s="20">
        <v>17011.32</v>
      </c>
      <c r="G98" s="20">
        <f>G97-F98</f>
        <v>2806069.7400000012</v>
      </c>
    </row>
    <row r="99" spans="3:7" ht="18.75" x14ac:dyDescent="0.3">
      <c r="C99" s="24"/>
      <c r="D99" s="25"/>
      <c r="E99" s="26"/>
      <c r="F99" s="26"/>
      <c r="G99" s="26"/>
    </row>
    <row r="100" spans="3:7" ht="18.75" x14ac:dyDescent="0.3">
      <c r="C100" s="24"/>
      <c r="D100" s="25"/>
      <c r="E100" s="26"/>
      <c r="F100" s="26"/>
      <c r="G100" s="26"/>
    </row>
    <row r="101" spans="3:7" ht="18.75" x14ac:dyDescent="0.3">
      <c r="C101" s="24"/>
      <c r="D101" s="25"/>
      <c r="E101" s="26"/>
      <c r="F101" s="26"/>
      <c r="G101" s="26"/>
    </row>
    <row r="102" spans="3:7" x14ac:dyDescent="0.25">
      <c r="C102" s="9"/>
      <c r="D102" s="14"/>
      <c r="E102" s="14"/>
      <c r="F102" s="10"/>
    </row>
    <row r="103" spans="3:7" x14ac:dyDescent="0.25">
      <c r="C103" s="6" t="s">
        <v>13</v>
      </c>
      <c r="D103" s="7" t="s">
        <v>14</v>
      </c>
      <c r="F103" s="8" t="s">
        <v>15</v>
      </c>
    </row>
    <row r="104" spans="3:7" x14ac:dyDescent="0.25">
      <c r="C104" s="11" t="s">
        <v>16</v>
      </c>
      <c r="D104" s="12" t="s">
        <v>17</v>
      </c>
      <c r="F104" s="13" t="s">
        <v>18</v>
      </c>
    </row>
    <row r="105" spans="3:7" x14ac:dyDescent="0.25">
      <c r="C105" s="14" t="s">
        <v>19</v>
      </c>
      <c r="D105" s="15" t="s">
        <v>20</v>
      </c>
      <c r="F105" s="16" t="s">
        <v>21</v>
      </c>
    </row>
    <row r="114" spans="3:7" ht="15.75" x14ac:dyDescent="0.25">
      <c r="C114" s="1"/>
      <c r="D114" s="2" t="s">
        <v>9</v>
      </c>
      <c r="E114" s="2"/>
    </row>
    <row r="115" spans="3:7" x14ac:dyDescent="0.25">
      <c r="C115" s="1"/>
      <c r="D115" s="3" t="s">
        <v>25</v>
      </c>
      <c r="E115" s="3"/>
    </row>
    <row r="116" spans="3:7" x14ac:dyDescent="0.25">
      <c r="C116" s="1"/>
      <c r="D116" s="3" t="s">
        <v>12</v>
      </c>
      <c r="E116" s="3"/>
    </row>
    <row r="117" spans="3:7" x14ac:dyDescent="0.25">
      <c r="C117" s="1"/>
      <c r="D117" s="3" t="s">
        <v>11</v>
      </c>
      <c r="E117" s="3"/>
    </row>
    <row r="118" spans="3:7" x14ac:dyDescent="0.25">
      <c r="C118" s="28" t="s">
        <v>6</v>
      </c>
      <c r="D118" s="27" t="s">
        <v>0</v>
      </c>
      <c r="E118" s="27" t="s">
        <v>1</v>
      </c>
      <c r="F118" s="27" t="s">
        <v>2</v>
      </c>
      <c r="G118" s="27" t="s">
        <v>3</v>
      </c>
    </row>
    <row r="119" spans="3:7" ht="18.75" x14ac:dyDescent="0.3">
      <c r="C119" s="17">
        <v>45748</v>
      </c>
      <c r="D119" s="18" t="s">
        <v>4</v>
      </c>
      <c r="E119" s="20"/>
      <c r="F119" s="20"/>
      <c r="G119" s="20">
        <v>0</v>
      </c>
    </row>
    <row r="120" spans="3:7" ht="18.75" x14ac:dyDescent="0.3">
      <c r="C120" s="17">
        <v>45750</v>
      </c>
      <c r="D120" s="18" t="s">
        <v>79</v>
      </c>
      <c r="E120" s="20">
        <v>7500000</v>
      </c>
      <c r="F120" s="20"/>
      <c r="G120" s="20">
        <f>G119+E120</f>
        <v>7500000</v>
      </c>
    </row>
    <row r="121" spans="3:7" ht="18.75" x14ac:dyDescent="0.3">
      <c r="C121" s="17">
        <v>45750</v>
      </c>
      <c r="D121" s="18" t="s">
        <v>80</v>
      </c>
      <c r="E121" s="20"/>
      <c r="F121" s="20">
        <v>218208.15</v>
      </c>
      <c r="G121" s="20">
        <f>G120-F121</f>
        <v>7281791.8499999996</v>
      </c>
    </row>
    <row r="122" spans="3:7" ht="18.75" x14ac:dyDescent="0.3">
      <c r="C122" s="17">
        <v>45750</v>
      </c>
      <c r="D122" s="18" t="s">
        <v>81</v>
      </c>
      <c r="E122" s="20"/>
      <c r="F122" s="20">
        <v>41821.21</v>
      </c>
      <c r="G122" s="20">
        <f t="shared" ref="G122:G155" si="11">G121-F122</f>
        <v>7239970.6399999997</v>
      </c>
    </row>
    <row r="123" spans="3:7" ht="18.75" x14ac:dyDescent="0.3">
      <c r="C123" s="17">
        <v>45750</v>
      </c>
      <c r="D123" s="18" t="s">
        <v>82</v>
      </c>
      <c r="E123" s="20"/>
      <c r="F123" s="20">
        <v>74622.5</v>
      </c>
      <c r="G123" s="20">
        <f t="shared" si="11"/>
        <v>7165348.1399999997</v>
      </c>
    </row>
    <row r="124" spans="3:7" ht="18.75" x14ac:dyDescent="0.3">
      <c r="C124" s="17">
        <v>45750</v>
      </c>
      <c r="D124" s="18" t="s">
        <v>83</v>
      </c>
      <c r="E124" s="20"/>
      <c r="F124" s="20">
        <v>331581.61</v>
      </c>
      <c r="G124" s="20">
        <f t="shared" si="11"/>
        <v>6833766.5299999993</v>
      </c>
    </row>
    <row r="125" spans="3:7" ht="18.75" x14ac:dyDescent="0.3">
      <c r="C125" s="17">
        <v>45750</v>
      </c>
      <c r="D125" s="18" t="s">
        <v>84</v>
      </c>
      <c r="E125" s="20"/>
      <c r="F125" s="20">
        <v>2978.25</v>
      </c>
      <c r="G125" s="20">
        <f t="shared" si="11"/>
        <v>6830788.2799999993</v>
      </c>
    </row>
    <row r="126" spans="3:7" ht="18.75" x14ac:dyDescent="0.3">
      <c r="C126" s="17">
        <v>45750</v>
      </c>
      <c r="D126" s="18" t="s">
        <v>85</v>
      </c>
      <c r="E126" s="20"/>
      <c r="F126" s="20">
        <v>436360.8</v>
      </c>
      <c r="G126" s="20">
        <f t="shared" si="11"/>
        <v>6394427.4799999995</v>
      </c>
    </row>
    <row r="127" spans="3:7" ht="18.75" x14ac:dyDescent="0.3">
      <c r="C127" s="17">
        <v>45750</v>
      </c>
      <c r="D127" s="18" t="s">
        <v>86</v>
      </c>
      <c r="E127" s="20"/>
      <c r="F127" s="20">
        <v>234175</v>
      </c>
      <c r="G127" s="20">
        <f t="shared" si="11"/>
        <v>6160252.4799999995</v>
      </c>
    </row>
    <row r="128" spans="3:7" ht="18.75" x14ac:dyDescent="0.3">
      <c r="C128" s="17">
        <v>45750</v>
      </c>
      <c r="D128" s="18" t="s">
        <v>87</v>
      </c>
      <c r="E128" s="20"/>
      <c r="F128" s="20">
        <v>168590</v>
      </c>
      <c r="G128" s="20">
        <f t="shared" si="11"/>
        <v>5991662.4799999995</v>
      </c>
    </row>
    <row r="129" spans="3:7" ht="18.75" x14ac:dyDescent="0.3">
      <c r="C129" s="17">
        <v>45750</v>
      </c>
      <c r="D129" s="18" t="s">
        <v>88</v>
      </c>
      <c r="E129" s="20"/>
      <c r="F129" s="20">
        <v>266418</v>
      </c>
      <c r="G129" s="20">
        <f t="shared" si="11"/>
        <v>5725244.4799999995</v>
      </c>
    </row>
    <row r="130" spans="3:7" ht="18.75" x14ac:dyDescent="0.3">
      <c r="C130" s="17">
        <v>45750</v>
      </c>
      <c r="D130" s="18" t="s">
        <v>89</v>
      </c>
      <c r="E130" s="20"/>
      <c r="F130" s="20">
        <v>60760.89</v>
      </c>
      <c r="G130" s="20">
        <f t="shared" si="11"/>
        <v>5664483.5899999999</v>
      </c>
    </row>
    <row r="131" spans="3:7" ht="18.75" x14ac:dyDescent="0.3">
      <c r="C131" s="17">
        <v>45750</v>
      </c>
      <c r="D131" s="18" t="s">
        <v>62</v>
      </c>
      <c r="E131" s="20"/>
      <c r="F131" s="20">
        <v>994466.97</v>
      </c>
      <c r="G131" s="20">
        <f t="shared" si="11"/>
        <v>4670016.62</v>
      </c>
    </row>
    <row r="132" spans="3:7" ht="18.75" x14ac:dyDescent="0.3">
      <c r="C132" s="17">
        <v>45750</v>
      </c>
      <c r="D132" s="18" t="s">
        <v>90</v>
      </c>
      <c r="E132" s="20"/>
      <c r="F132" s="20">
        <v>129700</v>
      </c>
      <c r="G132" s="20">
        <f t="shared" si="11"/>
        <v>4540316.62</v>
      </c>
    </row>
    <row r="133" spans="3:7" ht="18.75" x14ac:dyDescent="0.3">
      <c r="C133" s="17">
        <v>45750</v>
      </c>
      <c r="D133" s="18" t="s">
        <v>91</v>
      </c>
      <c r="E133" s="20"/>
      <c r="F133" s="20">
        <v>105635.91</v>
      </c>
      <c r="G133" s="20">
        <f t="shared" si="11"/>
        <v>4434680.71</v>
      </c>
    </row>
    <row r="134" spans="3:7" ht="18.75" x14ac:dyDescent="0.3">
      <c r="C134" s="17">
        <v>45750</v>
      </c>
      <c r="D134" s="18" t="s">
        <v>92</v>
      </c>
      <c r="E134" s="20"/>
      <c r="F134" s="20">
        <v>116632.43</v>
      </c>
      <c r="G134" s="20">
        <f t="shared" si="11"/>
        <v>4318048.28</v>
      </c>
    </row>
    <row r="135" spans="3:7" ht="18.75" x14ac:dyDescent="0.3">
      <c r="C135" s="17">
        <v>45750</v>
      </c>
      <c r="D135" s="18" t="s">
        <v>93</v>
      </c>
      <c r="E135" s="20"/>
      <c r="F135" s="20">
        <v>159821.54999999999</v>
      </c>
      <c r="G135" s="20">
        <f t="shared" si="11"/>
        <v>4158226.7300000004</v>
      </c>
    </row>
    <row r="136" spans="3:7" ht="18.75" x14ac:dyDescent="0.3">
      <c r="C136" s="17">
        <v>45750</v>
      </c>
      <c r="D136" s="18" t="s">
        <v>94</v>
      </c>
      <c r="E136" s="20"/>
      <c r="F136" s="20">
        <v>88065</v>
      </c>
      <c r="G136" s="20">
        <f t="shared" si="11"/>
        <v>4070161.7300000004</v>
      </c>
    </row>
    <row r="137" spans="3:7" ht="18.75" x14ac:dyDescent="0.3">
      <c r="C137" s="17">
        <v>45750</v>
      </c>
      <c r="D137" s="18" t="s">
        <v>95</v>
      </c>
      <c r="E137" s="20"/>
      <c r="F137" s="20">
        <v>173071.5</v>
      </c>
      <c r="G137" s="20">
        <f t="shared" si="11"/>
        <v>3897090.2300000004</v>
      </c>
    </row>
    <row r="138" spans="3:7" ht="18.75" x14ac:dyDescent="0.3">
      <c r="C138" s="17">
        <v>45750</v>
      </c>
      <c r="D138" s="18" t="s">
        <v>96</v>
      </c>
      <c r="E138" s="20"/>
      <c r="F138" s="20">
        <v>131556</v>
      </c>
      <c r="G138" s="20">
        <f t="shared" si="11"/>
        <v>3765534.2300000004</v>
      </c>
    </row>
    <row r="139" spans="3:7" ht="18.75" x14ac:dyDescent="0.3">
      <c r="C139" s="17">
        <v>45750</v>
      </c>
      <c r="D139" s="18" t="s">
        <v>97</v>
      </c>
      <c r="E139" s="20"/>
      <c r="F139" s="20">
        <v>420660</v>
      </c>
      <c r="G139" s="20">
        <f t="shared" si="11"/>
        <v>3344874.2300000004</v>
      </c>
    </row>
    <row r="140" spans="3:7" ht="18.75" x14ac:dyDescent="0.3">
      <c r="C140" s="17">
        <v>45750</v>
      </c>
      <c r="D140" s="18" t="s">
        <v>98</v>
      </c>
      <c r="E140" s="20"/>
      <c r="F140" s="20">
        <v>48590</v>
      </c>
      <c r="G140" s="20">
        <f t="shared" si="11"/>
        <v>3296284.2300000004</v>
      </c>
    </row>
    <row r="141" spans="3:7" ht="18.75" x14ac:dyDescent="0.3">
      <c r="C141" s="17">
        <v>45750</v>
      </c>
      <c r="D141" s="18" t="s">
        <v>99</v>
      </c>
      <c r="E141" s="20"/>
      <c r="F141" s="20">
        <v>160304.75</v>
      </c>
      <c r="G141" s="20">
        <f t="shared" si="11"/>
        <v>3135979.4800000004</v>
      </c>
    </row>
    <row r="142" spans="3:7" ht="18.75" x14ac:dyDescent="0.3">
      <c r="C142" s="17">
        <v>45750</v>
      </c>
      <c r="D142" s="18" t="s">
        <v>100</v>
      </c>
      <c r="E142" s="20"/>
      <c r="F142" s="20">
        <v>288290</v>
      </c>
      <c r="G142" s="20">
        <f t="shared" si="11"/>
        <v>2847689.4800000004</v>
      </c>
    </row>
    <row r="143" spans="3:7" ht="18.75" x14ac:dyDescent="0.3">
      <c r="C143" s="17">
        <v>45750</v>
      </c>
      <c r="D143" s="18" t="s">
        <v>101</v>
      </c>
      <c r="E143" s="20"/>
      <c r="F143" s="20">
        <v>539832.65</v>
      </c>
      <c r="G143" s="20">
        <f t="shared" si="11"/>
        <v>2307856.8300000005</v>
      </c>
    </row>
    <row r="144" spans="3:7" ht="18.75" x14ac:dyDescent="0.3">
      <c r="C144" s="17">
        <v>45750</v>
      </c>
      <c r="D144" s="18" t="s">
        <v>56</v>
      </c>
      <c r="E144" s="20"/>
      <c r="F144" s="20">
        <v>111150</v>
      </c>
      <c r="G144" s="20">
        <f t="shared" si="11"/>
        <v>2196706.8300000005</v>
      </c>
    </row>
    <row r="145" spans="3:7" ht="18.75" x14ac:dyDescent="0.3">
      <c r="C145" s="17">
        <v>45751</v>
      </c>
      <c r="D145" s="18" t="s">
        <v>102</v>
      </c>
      <c r="E145" s="20"/>
      <c r="F145" s="20">
        <v>517509.97</v>
      </c>
      <c r="G145" s="20">
        <f t="shared" si="11"/>
        <v>1679196.8600000006</v>
      </c>
    </row>
    <row r="146" spans="3:7" ht="18.75" x14ac:dyDescent="0.3">
      <c r="C146" s="17">
        <v>45751</v>
      </c>
      <c r="D146" s="18" t="s">
        <v>103</v>
      </c>
      <c r="E146" s="20"/>
      <c r="F146" s="20">
        <v>404282</v>
      </c>
      <c r="G146" s="20">
        <f t="shared" si="11"/>
        <v>1274914.8600000006</v>
      </c>
    </row>
    <row r="147" spans="3:7" ht="18.75" x14ac:dyDescent="0.3">
      <c r="C147" s="17">
        <v>45755</v>
      </c>
      <c r="D147" s="18" t="s">
        <v>104</v>
      </c>
      <c r="E147" s="20"/>
      <c r="F147" s="20">
        <v>20458</v>
      </c>
      <c r="G147" s="20">
        <f t="shared" si="11"/>
        <v>1254456.8600000006</v>
      </c>
    </row>
    <row r="148" spans="3:7" ht="18.75" x14ac:dyDescent="0.3">
      <c r="C148" s="17">
        <v>45755</v>
      </c>
      <c r="D148" s="18" t="s">
        <v>105</v>
      </c>
      <c r="E148" s="20"/>
      <c r="F148" s="20">
        <v>231853.4</v>
      </c>
      <c r="G148" s="20">
        <f t="shared" si="11"/>
        <v>1022603.4600000005</v>
      </c>
    </row>
    <row r="149" spans="3:7" ht="18.75" x14ac:dyDescent="0.3">
      <c r="C149" s="17">
        <v>45755</v>
      </c>
      <c r="D149" s="18" t="s">
        <v>106</v>
      </c>
      <c r="E149" s="20"/>
      <c r="F149" s="20">
        <v>70224</v>
      </c>
      <c r="G149" s="20">
        <f t="shared" si="11"/>
        <v>952379.46000000054</v>
      </c>
    </row>
    <row r="150" spans="3:7" ht="18.75" x14ac:dyDescent="0.3">
      <c r="C150" s="17">
        <v>45755</v>
      </c>
      <c r="D150" s="18" t="s">
        <v>107</v>
      </c>
      <c r="E150" s="20"/>
      <c r="F150" s="20">
        <v>85767</v>
      </c>
      <c r="G150" s="20">
        <f t="shared" si="11"/>
        <v>866612.46000000054</v>
      </c>
    </row>
    <row r="151" spans="3:7" ht="18.75" x14ac:dyDescent="0.3">
      <c r="C151" s="17">
        <v>45755</v>
      </c>
      <c r="D151" s="18" t="s">
        <v>52</v>
      </c>
      <c r="E151" s="20"/>
      <c r="F151" s="20">
        <v>561273.26</v>
      </c>
      <c r="G151" s="20">
        <f t="shared" si="11"/>
        <v>305339.20000000054</v>
      </c>
    </row>
    <row r="152" spans="3:7" ht="18.75" x14ac:dyDescent="0.3">
      <c r="C152" s="17">
        <v>45758</v>
      </c>
      <c r="D152" s="18" t="s">
        <v>108</v>
      </c>
      <c r="E152" s="20"/>
      <c r="F152" s="20">
        <v>12750</v>
      </c>
      <c r="G152" s="20">
        <f t="shared" si="11"/>
        <v>292589.20000000054</v>
      </c>
    </row>
    <row r="153" spans="3:7" ht="18.75" x14ac:dyDescent="0.3">
      <c r="C153" s="17">
        <v>45758</v>
      </c>
      <c r="D153" s="18" t="s">
        <v>109</v>
      </c>
      <c r="E153" s="20"/>
      <c r="F153" s="20">
        <v>3100</v>
      </c>
      <c r="G153" s="20">
        <f t="shared" si="11"/>
        <v>289489.20000000054</v>
      </c>
    </row>
    <row r="154" spans="3:7" ht="18.75" x14ac:dyDescent="0.3">
      <c r="C154" s="17">
        <v>45758</v>
      </c>
      <c r="D154" s="18" t="s">
        <v>110</v>
      </c>
      <c r="E154" s="20"/>
      <c r="F154" s="20">
        <v>278119.71999999997</v>
      </c>
      <c r="G154" s="20">
        <f t="shared" si="11"/>
        <v>11369.480000000563</v>
      </c>
    </row>
    <row r="155" spans="3:7" ht="18.75" x14ac:dyDescent="0.3">
      <c r="C155" s="17">
        <v>45758</v>
      </c>
      <c r="D155" s="18" t="s">
        <v>111</v>
      </c>
      <c r="E155" s="20"/>
      <c r="F155" s="20">
        <v>11200.33</v>
      </c>
      <c r="G155" s="20">
        <f t="shared" si="11"/>
        <v>169.15000000056352</v>
      </c>
    </row>
    <row r="156" spans="3:7" ht="18.75" x14ac:dyDescent="0.3">
      <c r="C156" s="17">
        <v>45775</v>
      </c>
      <c r="D156" s="29" t="s">
        <v>112</v>
      </c>
      <c r="E156" s="20">
        <v>7499851.2999999998</v>
      </c>
      <c r="F156" s="18"/>
      <c r="G156" s="20">
        <f>G155+E156</f>
        <v>7500020.4500000002</v>
      </c>
    </row>
    <row r="157" spans="3:7" ht="18.75" x14ac:dyDescent="0.3">
      <c r="C157" s="17">
        <v>46873</v>
      </c>
      <c r="D157" s="18" t="s">
        <v>113</v>
      </c>
      <c r="E157" s="18"/>
      <c r="F157" s="30">
        <v>535203.6</v>
      </c>
      <c r="G157" s="20">
        <f>G156-F157</f>
        <v>6964816.8500000006</v>
      </c>
    </row>
    <row r="158" spans="3:7" ht="18.75" x14ac:dyDescent="0.3">
      <c r="C158" s="17">
        <v>45777</v>
      </c>
      <c r="D158" s="18" t="s">
        <v>100</v>
      </c>
      <c r="E158" s="18"/>
      <c r="F158" s="30">
        <v>220510</v>
      </c>
      <c r="G158" s="20">
        <f t="shared" ref="G158:G178" si="12">G157-F158</f>
        <v>6744306.8500000006</v>
      </c>
    </row>
    <row r="159" spans="3:7" ht="18.75" x14ac:dyDescent="0.3">
      <c r="C159" s="17">
        <v>45777</v>
      </c>
      <c r="D159" s="18" t="s">
        <v>105</v>
      </c>
      <c r="E159" s="18"/>
      <c r="F159" s="30">
        <v>157070</v>
      </c>
      <c r="G159" s="20">
        <f t="shared" si="12"/>
        <v>6587236.8500000006</v>
      </c>
    </row>
    <row r="160" spans="3:7" ht="18.75" x14ac:dyDescent="0.3">
      <c r="C160" s="17">
        <v>46873</v>
      </c>
      <c r="D160" s="18" t="s">
        <v>83</v>
      </c>
      <c r="E160" s="18"/>
      <c r="F160" s="30">
        <v>367632.9</v>
      </c>
      <c r="G160" s="20">
        <f t="shared" si="12"/>
        <v>6219603.9500000002</v>
      </c>
    </row>
    <row r="161" spans="3:7" ht="18.75" x14ac:dyDescent="0.3">
      <c r="C161" s="17">
        <v>45777</v>
      </c>
      <c r="D161" s="18" t="s">
        <v>80</v>
      </c>
      <c r="E161" s="18"/>
      <c r="F161" s="30">
        <v>481482.34</v>
      </c>
      <c r="G161" s="20">
        <f t="shared" si="12"/>
        <v>5738121.6100000003</v>
      </c>
    </row>
    <row r="162" spans="3:7" ht="18.75" x14ac:dyDescent="0.3">
      <c r="C162" s="17">
        <v>45777</v>
      </c>
      <c r="D162" s="18" t="s">
        <v>82</v>
      </c>
      <c r="E162" s="18"/>
      <c r="F162" s="30">
        <v>105298</v>
      </c>
      <c r="G162" s="20">
        <f t="shared" si="12"/>
        <v>5632823.6100000003</v>
      </c>
    </row>
    <row r="163" spans="3:7" ht="18.75" x14ac:dyDescent="0.3">
      <c r="C163" s="17">
        <v>46873</v>
      </c>
      <c r="D163" s="18" t="s">
        <v>88</v>
      </c>
      <c r="E163" s="18"/>
      <c r="F163" s="30">
        <v>136686</v>
      </c>
      <c r="G163" s="20">
        <f t="shared" si="12"/>
        <v>5496137.6100000003</v>
      </c>
    </row>
    <row r="164" spans="3:7" ht="18.75" x14ac:dyDescent="0.3">
      <c r="C164" s="17">
        <v>45777</v>
      </c>
      <c r="D164" s="18" t="s">
        <v>102</v>
      </c>
      <c r="E164" s="18"/>
      <c r="F164" s="30">
        <v>818722.3</v>
      </c>
      <c r="G164" s="20">
        <f t="shared" si="12"/>
        <v>4677415.3100000005</v>
      </c>
    </row>
    <row r="165" spans="3:7" ht="18.75" x14ac:dyDescent="0.3">
      <c r="C165" s="17">
        <v>45777</v>
      </c>
      <c r="D165" s="18" t="s">
        <v>103</v>
      </c>
      <c r="E165" s="18"/>
      <c r="F165" s="30">
        <v>577837.5</v>
      </c>
      <c r="G165" s="20">
        <f t="shared" si="12"/>
        <v>4099577.8100000005</v>
      </c>
    </row>
    <row r="166" spans="3:7" ht="18.75" x14ac:dyDescent="0.3">
      <c r="C166" s="17">
        <v>46873</v>
      </c>
      <c r="D166" s="18" t="s">
        <v>97</v>
      </c>
      <c r="E166" s="18"/>
      <c r="F166" s="30">
        <v>518776</v>
      </c>
      <c r="G166" s="20">
        <f t="shared" si="12"/>
        <v>3580801.8100000005</v>
      </c>
    </row>
    <row r="167" spans="3:7" ht="18.75" x14ac:dyDescent="0.3">
      <c r="C167" s="17">
        <v>45777</v>
      </c>
      <c r="D167" s="18" t="s">
        <v>96</v>
      </c>
      <c r="E167" s="18"/>
      <c r="F167" s="30">
        <v>146775</v>
      </c>
      <c r="G167" s="20">
        <f t="shared" si="12"/>
        <v>3434026.8100000005</v>
      </c>
    </row>
    <row r="168" spans="3:7" ht="18.75" x14ac:dyDescent="0.3">
      <c r="C168" s="17">
        <v>45777</v>
      </c>
      <c r="D168" s="18" t="s">
        <v>59</v>
      </c>
      <c r="E168" s="18"/>
      <c r="F168" s="30">
        <v>304338.5</v>
      </c>
      <c r="G168" s="20">
        <f t="shared" si="12"/>
        <v>3129688.3100000005</v>
      </c>
    </row>
    <row r="169" spans="3:7" ht="18.75" x14ac:dyDescent="0.3">
      <c r="C169" s="17">
        <v>46873</v>
      </c>
      <c r="D169" s="18" t="s">
        <v>93</v>
      </c>
      <c r="E169" s="18"/>
      <c r="F169" s="30">
        <v>305440.13</v>
      </c>
      <c r="G169" s="20">
        <f t="shared" si="12"/>
        <v>2824248.1800000006</v>
      </c>
    </row>
    <row r="170" spans="3:7" ht="18.75" x14ac:dyDescent="0.3">
      <c r="C170" s="17">
        <v>45777</v>
      </c>
      <c r="D170" s="18" t="s">
        <v>86</v>
      </c>
      <c r="E170" s="18"/>
      <c r="F170" s="30">
        <v>237500</v>
      </c>
      <c r="G170" s="20">
        <f t="shared" si="12"/>
        <v>2586748.1800000006</v>
      </c>
    </row>
    <row r="171" spans="3:7" ht="18.75" x14ac:dyDescent="0.3">
      <c r="C171" s="17">
        <v>45777</v>
      </c>
      <c r="D171" s="18" t="s">
        <v>68</v>
      </c>
      <c r="E171" s="18"/>
      <c r="F171" s="30">
        <v>231577.12</v>
      </c>
      <c r="G171" s="20">
        <f t="shared" si="12"/>
        <v>2355171.0600000005</v>
      </c>
    </row>
    <row r="172" spans="3:7" ht="18.75" x14ac:dyDescent="0.3">
      <c r="C172" s="17">
        <v>46873</v>
      </c>
      <c r="D172" s="18" t="s">
        <v>101</v>
      </c>
      <c r="E172" s="18"/>
      <c r="F172" s="30">
        <v>197355.76</v>
      </c>
      <c r="G172" s="20">
        <f t="shared" si="12"/>
        <v>2157815.3000000007</v>
      </c>
    </row>
    <row r="173" spans="3:7" ht="18.75" x14ac:dyDescent="0.3">
      <c r="C173" s="17">
        <v>45777</v>
      </c>
      <c r="D173" s="18" t="s">
        <v>62</v>
      </c>
      <c r="E173" s="18"/>
      <c r="F173" s="30">
        <v>1076191.74</v>
      </c>
      <c r="G173" s="20">
        <f t="shared" si="12"/>
        <v>1081623.5600000008</v>
      </c>
    </row>
    <row r="174" spans="3:7" ht="18.75" x14ac:dyDescent="0.3">
      <c r="C174" s="17">
        <v>45777</v>
      </c>
      <c r="D174" s="18" t="s">
        <v>114</v>
      </c>
      <c r="E174" s="18"/>
      <c r="F174" s="30">
        <v>94967.05</v>
      </c>
      <c r="G174" s="20">
        <f t="shared" si="12"/>
        <v>986656.51000000071</v>
      </c>
    </row>
    <row r="175" spans="3:7" ht="18.75" x14ac:dyDescent="0.3">
      <c r="C175" s="17">
        <v>46873</v>
      </c>
      <c r="D175" s="18" t="s">
        <v>115</v>
      </c>
      <c r="E175" s="18"/>
      <c r="F175" s="30">
        <v>169527.79</v>
      </c>
      <c r="G175" s="20">
        <f t="shared" si="12"/>
        <v>817128.72000000067</v>
      </c>
    </row>
    <row r="176" spans="3:7" ht="18.75" x14ac:dyDescent="0.3">
      <c r="C176" s="17">
        <v>45777</v>
      </c>
      <c r="D176" s="18" t="s">
        <v>52</v>
      </c>
      <c r="E176" s="18"/>
      <c r="F176" s="30">
        <v>487746.84</v>
      </c>
      <c r="G176" s="20">
        <f t="shared" si="12"/>
        <v>329381.88000000064</v>
      </c>
    </row>
    <row r="177" spans="3:7" ht="18.75" x14ac:dyDescent="0.3">
      <c r="C177" s="17">
        <v>45777</v>
      </c>
      <c r="D177" s="18" t="s">
        <v>91</v>
      </c>
      <c r="E177" s="18"/>
      <c r="F177" s="30">
        <v>20414</v>
      </c>
      <c r="G177" s="20">
        <f t="shared" si="12"/>
        <v>308967.88000000064</v>
      </c>
    </row>
    <row r="178" spans="3:7" ht="18.75" x14ac:dyDescent="0.3">
      <c r="C178" s="17">
        <v>46873</v>
      </c>
      <c r="D178" s="18" t="s">
        <v>116</v>
      </c>
      <c r="E178" s="18"/>
      <c r="F178" s="30">
        <v>10961.59</v>
      </c>
      <c r="G178" s="20">
        <f t="shared" si="12"/>
        <v>298006.29000000062</v>
      </c>
    </row>
    <row r="182" spans="3:7" x14ac:dyDescent="0.25">
      <c r="C182" s="6" t="s">
        <v>13</v>
      </c>
      <c r="D182" s="7" t="s">
        <v>14</v>
      </c>
      <c r="F182" s="8" t="s">
        <v>15</v>
      </c>
    </row>
    <row r="183" spans="3:7" x14ac:dyDescent="0.25">
      <c r="C183" s="11" t="s">
        <v>16</v>
      </c>
      <c r="D183" s="12" t="s">
        <v>17</v>
      </c>
      <c r="F183" s="13" t="s">
        <v>18</v>
      </c>
    </row>
    <row r="184" spans="3:7" x14ac:dyDescent="0.25">
      <c r="C184" s="14" t="s">
        <v>19</v>
      </c>
      <c r="D184" s="15" t="s">
        <v>20</v>
      </c>
      <c r="F184" s="16" t="s">
        <v>21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VS Y 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2025-05-14T17:28:47Z</dcterms:modified>
</cp:coreProperties>
</file>