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2024\Ingresos y egresos\"/>
    </mc:Choice>
  </mc:AlternateContent>
  <bookViews>
    <workbookView xWindow="0" yWindow="0" windowWidth="21600" windowHeight="8745"/>
  </bookViews>
  <sheets>
    <sheet name="Libros de Banc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1" i="1" l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l="1"/>
  <c r="G125" i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1" i="1" l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</calcChain>
</file>

<file path=xl/sharedStrings.xml><?xml version="1.0" encoding="utf-8"?>
<sst xmlns="http://schemas.openxmlformats.org/spreadsheetml/2006/main" count="146" uniqueCount="111">
  <si>
    <t>DESCRIPCION</t>
  </si>
  <si>
    <t>INGRESOS</t>
  </si>
  <si>
    <t>EGRESOS</t>
  </si>
  <si>
    <t>BALANCE</t>
  </si>
  <si>
    <t>BALANCE INICIAL</t>
  </si>
  <si>
    <t>DEPOSITO ODONTOLOGIA</t>
  </si>
  <si>
    <t>DEPOSITO ARS SENASA CONTRIBUTIVO</t>
  </si>
  <si>
    <t>TESORERIA SEGURIDAD SOCIAL</t>
  </si>
  <si>
    <t>DEPOSITO ARS RESERVAS</t>
  </si>
  <si>
    <t>DEPOSITO ARS RENACER</t>
  </si>
  <si>
    <t>DEPOSITOARS SEMMA</t>
  </si>
  <si>
    <t>DEPOSITO ARS SUBSIDIADO</t>
  </si>
  <si>
    <t>FECHA</t>
  </si>
  <si>
    <t>DEPOSITO SENASA SUBSIDIADO</t>
  </si>
  <si>
    <t>DEPOSITO ARS MONUMENTAL</t>
  </si>
  <si>
    <t>ELVIN MANUEL PERALTA</t>
  </si>
  <si>
    <t>LENNY MANUEL</t>
  </si>
  <si>
    <t>YAILIN LISBETH</t>
  </si>
  <si>
    <t>RUBEM ERIBERTO</t>
  </si>
  <si>
    <t>YERARDIN FERNANDEZ</t>
  </si>
  <si>
    <t>HERNESTO JULIAN</t>
  </si>
  <si>
    <t>EQUIPOS  MEDICOS DOMINGUEZ</t>
  </si>
  <si>
    <t>ANA CRISTINA</t>
  </si>
  <si>
    <t>GODOBETA ORTOPEDICA</t>
  </si>
  <si>
    <t>GERMAN CONTRERAS</t>
  </si>
  <si>
    <t>VEGAMED</t>
  </si>
  <si>
    <t>VEGA ABREU CLEAN</t>
  </si>
  <si>
    <t>DEPOSITO MAQUINA ALQUILER</t>
  </si>
  <si>
    <t>DEISY MARGARITA</t>
  </si>
  <si>
    <t>GRUPO  S Y F</t>
  </si>
  <si>
    <t>OSEAANA</t>
  </si>
  <si>
    <t>ADEPOSITO ARS META SALUD</t>
  </si>
  <si>
    <t>DEPOSITO ARS UNIVERSAL</t>
  </si>
  <si>
    <t>DEPOSITO ARS PRIMERA HUMANO</t>
  </si>
  <si>
    <t>DEPOSITO ARS HUMANO</t>
  </si>
  <si>
    <t>DEPOSITO ARS GMA</t>
  </si>
  <si>
    <t>DEPOSITO  ODONTOLOGIA</t>
  </si>
  <si>
    <t>SANTOS ORTIZ,SRL</t>
  </si>
  <si>
    <t>FERRETERIA OCHOA,SRL.</t>
  </si>
  <si>
    <t>NOMINA INTERNA HOSPITAL</t>
  </si>
  <si>
    <t>NOMINA COMPLETIVO HOSPITAL</t>
  </si>
  <si>
    <t>DEPOSITO ARS SIMAG</t>
  </si>
  <si>
    <t>DEPOSITO ARS YUNEN</t>
  </si>
  <si>
    <t>DEPOSITO ARS FUTURO</t>
  </si>
  <si>
    <t>ESTACION LA CEIBITA SRL.</t>
  </si>
  <si>
    <t>ZEN PHARMACEUTICAL,SRL</t>
  </si>
  <si>
    <t>SAYMED,SRL.</t>
  </si>
  <si>
    <t>CABOD, SRL.</t>
  </si>
  <si>
    <t>GRUPO FARMACEUTICO CAR-M,SRL.</t>
  </si>
  <si>
    <t>A Y S IMPORTADORA MEDICA,SRL.</t>
  </si>
  <si>
    <t>EVREU,SRL.</t>
  </si>
  <si>
    <t>LAURA RAQUEL GUICHARDO</t>
  </si>
  <si>
    <t>AGUA RANGEL,SRL.</t>
  </si>
  <si>
    <t>VJM MULTISERVICIOS</t>
  </si>
  <si>
    <t>FERNANDO PADILLA</t>
  </si>
  <si>
    <t>COMPAÑÍA DOMINICANA TELEFONO</t>
  </si>
  <si>
    <t>ROCE DENTAL,SRL.</t>
  </si>
  <si>
    <t>DENTAL STORE,SRL.</t>
  </si>
  <si>
    <t>MEDI EQUIPOS CABRERA BONILLA,SRL.</t>
  </si>
  <si>
    <t>FRADENT,SRL.</t>
  </si>
  <si>
    <t>DE LOS SANTOS DENTAL,SRL.</t>
  </si>
  <si>
    <t>CRUZ AYAA,SRL.</t>
  </si>
  <si>
    <t>BIO NOVA,SRL.</t>
  </si>
  <si>
    <t>EDITORA DE LUXE,SRL.</t>
  </si>
  <si>
    <t>DISTRIBUIDORA PHARMAMON</t>
  </si>
  <si>
    <t>COMISIONES BANCARIAS AL 30/09/2024</t>
  </si>
  <si>
    <t xml:space="preserve"> Banco de Reservas de la Republica Dominicana</t>
  </si>
  <si>
    <t>VENTA DE SERVICIO</t>
  </si>
  <si>
    <t>(Valores Expresado en RD$)</t>
  </si>
  <si>
    <t>DEPOSITO</t>
  </si>
  <si>
    <t>HEXAPOWER</t>
  </si>
  <si>
    <t>COPEM HOSPICLINIC</t>
  </si>
  <si>
    <t>DISTRIBUIDORA ABC</t>
  </si>
  <si>
    <t>BIO NUCLEAR</t>
  </si>
  <si>
    <t>FERRETERIA OCHOA</t>
  </si>
  <si>
    <t>INDO QUIMICA</t>
  </si>
  <si>
    <t>BIO NOVA</t>
  </si>
  <si>
    <t>JUNQUITO GAS</t>
  </si>
  <si>
    <t>VENTAS DIVERSAS</t>
  </si>
  <si>
    <t>SANTOS ORTIZ</t>
  </si>
  <si>
    <t>PRODUCTOS MEDICINALES</t>
  </si>
  <si>
    <t>ALMANZAR Y ESTEVEZ</t>
  </si>
  <si>
    <t>LINDE GAS DOMINICANA</t>
  </si>
  <si>
    <t>MEGALABS</t>
  </si>
  <si>
    <t>DISTRIBUIDORA ROKARY</t>
  </si>
  <si>
    <t>JOSE ALFREDO VERAS</t>
  </si>
  <si>
    <t>HOSPIFAR</t>
  </si>
  <si>
    <t>MARIA YSABEL</t>
  </si>
  <si>
    <t>PEREZ BARROSO</t>
  </si>
  <si>
    <t>AGROPECUARIA FERNANDEZ MUÑOZ</t>
  </si>
  <si>
    <t>SEAN DOMINICANA</t>
  </si>
  <si>
    <t>MEDI EQUIPOS CABRERA BONILLA</t>
  </si>
  <si>
    <t>COLECTOR</t>
  </si>
  <si>
    <t>CARGOS BANCARIOS</t>
  </si>
  <si>
    <t xml:space="preserve"> AL 30 DE SEPTIEMBRE  2024</t>
  </si>
  <si>
    <t>FONDO REPONIBLE</t>
  </si>
  <si>
    <t>Preparado por:</t>
  </si>
  <si>
    <t>Revisado por:</t>
  </si>
  <si>
    <t>Aprobado por:</t>
  </si>
  <si>
    <t>Licda. Maria Jimenez</t>
  </si>
  <si>
    <t>Lic.Darwin J. Mazueta</t>
  </si>
  <si>
    <t>Dra.Alicia E. Rivas.</t>
  </si>
  <si>
    <t>Contable</t>
  </si>
  <si>
    <t>Administrador</t>
  </si>
  <si>
    <t>Directora</t>
  </si>
  <si>
    <t xml:space="preserve">      Lic.Darwin J. Mazueta</t>
  </si>
  <si>
    <t xml:space="preserve">          Administrador</t>
  </si>
  <si>
    <t xml:space="preserve">         Revisado por:</t>
  </si>
  <si>
    <t xml:space="preserve">     Contable</t>
  </si>
  <si>
    <t xml:space="preserve">   Preparado por:</t>
  </si>
  <si>
    <t xml:space="preserve">        Dra.Alicia E. Rivas.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</si>
</sst>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1" xfId="0" applyFill="1" applyBorder="1"/>
    <xf numFmtId="4" fontId="0" fillId="0" borderId="1" xfId="0" applyNumberFormat="1" applyFill="1" applyBorder="1"/>
    <xf numFmtId="14" fontId="0" fillId="0" borderId="1" xfId="0" applyNumberFormat="1" applyBorder="1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/>
    </xf>
    <xf numFmtId="43" fontId="5" fillId="0" borderId="0" xfId="1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/>
    </xf>
    <xf numFmtId="43" fontId="7" fillId="0" borderId="0" xfId="1" applyFont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1" applyFont="1" applyAlignment="1">
      <alignment horizontal="right" vertical="center"/>
    </xf>
    <xf numFmtId="0" fontId="6" fillId="2" borderId="0" xfId="0" applyFont="1" applyFill="1" applyAlignment="1">
      <alignment horizontal="left"/>
    </xf>
    <xf numFmtId="43" fontId="5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6" fillId="0" borderId="0" xfId="1" applyFont="1" applyBorder="1" applyAlignment="1">
      <alignment horizontal="right" vertical="center"/>
    </xf>
    <xf numFmtId="0" fontId="1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1047750</xdr:colOff>
      <xdr:row>0</xdr:row>
      <xdr:rowOff>0</xdr:rowOff>
    </xdr:from>
    <xdr:to>
      <xdr:col>6</xdr:col>
      <xdr:colOff>790574</xdr:colOff>
      <xdr:row>3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10E0A81-FDE6-4F29-A21D-4C7ECA394D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3533775" y="0"/>
          <a:ext cx="4114799" cy="676275"/>
        </a:xfrm>
        <a:prstGeom prst="rect">
          <a:avLst/>
        </a:prstGeom>
      </xdr:spPr>
    </xdr:pic>
    <xdr:clientData/>
  </xdr:twoCellAnchor>
  <xdr:oneCellAnchor>
    <xdr:from>
      <xdr:col>3</xdr:col>
      <xdr:colOff>838200</xdr:colOff>
      <xdr:row>98</xdr:row>
      <xdr:rowOff>95250</xdr:rowOff>
    </xdr:from>
    <xdr:ext cx="4590782" cy="828675"/>
    <xdr:pic>
      <xdr:nvPicPr>
        <xdr:cNvPr id="4" name="Imagen 3">
          <a:extLst>
            <a:ext uri="{FF2B5EF4-FFF2-40B4-BE49-F238E27FC236}">
              <a16:creationId xmlns:a16="http://schemas.microsoft.com/office/drawing/2014/main" xmlns="" id="{5C7714B9-DD72-4011-8ABE-1AB923F2D0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3324225" y="19364325"/>
          <a:ext cx="4590782" cy="8286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I145"/>
  <sheetViews>
    <sheetView tabSelected="1" workbookViewId="0">
      <selection activeCell="H9" sqref="H9"/>
    </sheetView>
  </sheetViews>
  <sheetFormatPr baseColWidth="10" defaultRowHeight="15" x14ac:dyDescent="0.25"/>
  <cols>
    <col min="1" max="1" width="11.42578125" customWidth="1"/>
    <col min="3" max="3" width="14.42578125" customWidth="1"/>
    <col min="4" max="4" width="28.7109375" customWidth="1"/>
    <col min="5" max="5" width="20.85546875" customWidth="1"/>
    <col min="6" max="6" width="16" customWidth="1"/>
    <col min="7" max="7" width="14.140625" customWidth="1"/>
  </cols>
  <sheetData>
    <row r="4" spans="3:9" ht="15.75" x14ac:dyDescent="0.25">
      <c r="D4" s="7"/>
      <c r="E4" s="8" t="s">
        <v>66</v>
      </c>
      <c r="F4" s="8"/>
    </row>
    <row r="5" spans="3:9" ht="15.75" x14ac:dyDescent="0.25">
      <c r="D5" s="7"/>
      <c r="E5" s="9" t="s">
        <v>94</v>
      </c>
      <c r="F5" s="9"/>
      <c r="G5" s="8"/>
    </row>
    <row r="6" spans="3:9" x14ac:dyDescent="0.25">
      <c r="D6" s="7"/>
      <c r="E6" s="9" t="s">
        <v>67</v>
      </c>
      <c r="F6" s="9"/>
      <c r="G6" s="9"/>
    </row>
    <row r="7" spans="3:9" ht="15.75" x14ac:dyDescent="0.25">
      <c r="D7" s="7"/>
      <c r="E7" s="9" t="s">
        <v>68</v>
      </c>
      <c r="F7" s="9"/>
      <c r="G7" s="9"/>
      <c r="I7" s="10"/>
    </row>
    <row r="8" spans="3:9" x14ac:dyDescent="0.25">
      <c r="C8" s="7"/>
      <c r="D8" s="7"/>
      <c r="E8" s="7"/>
    </row>
    <row r="9" spans="3:9" x14ac:dyDescent="0.25">
      <c r="C9" s="28" t="s">
        <v>12</v>
      </c>
      <c r="D9" s="28" t="s">
        <v>0</v>
      </c>
      <c r="E9" s="28" t="s">
        <v>1</v>
      </c>
      <c r="F9" s="28" t="s">
        <v>2</v>
      </c>
      <c r="G9" s="28" t="s">
        <v>3</v>
      </c>
    </row>
    <row r="10" spans="3:9" x14ac:dyDescent="0.25">
      <c r="C10" s="1"/>
      <c r="D10" s="1" t="s">
        <v>4</v>
      </c>
      <c r="E10" s="2"/>
      <c r="F10" s="2"/>
      <c r="G10" s="2">
        <v>4838299.03</v>
      </c>
    </row>
    <row r="11" spans="3:9" x14ac:dyDescent="0.25">
      <c r="C11" s="5">
        <v>45537</v>
      </c>
      <c r="D11" s="1" t="s">
        <v>11</v>
      </c>
      <c r="E11" s="2">
        <v>2765295.93</v>
      </c>
      <c r="F11" s="2"/>
      <c r="G11" s="2">
        <f>G10+E11</f>
        <v>7603594.9600000009</v>
      </c>
    </row>
    <row r="12" spans="3:9" x14ac:dyDescent="0.25">
      <c r="C12" s="5">
        <v>45537</v>
      </c>
      <c r="D12" s="1" t="s">
        <v>5</v>
      </c>
      <c r="E12" s="2">
        <v>12300</v>
      </c>
      <c r="F12" s="2"/>
      <c r="G12" s="2">
        <f t="shared" ref="G12:G15" si="0">G11+E12</f>
        <v>7615894.9600000009</v>
      </c>
    </row>
    <row r="13" spans="3:9" x14ac:dyDescent="0.25">
      <c r="C13" s="5">
        <v>45538</v>
      </c>
      <c r="D13" s="1" t="s">
        <v>5</v>
      </c>
      <c r="E13" s="2">
        <v>8700</v>
      </c>
      <c r="F13" s="2"/>
      <c r="G13" s="2">
        <f t="shared" si="0"/>
        <v>7624594.9600000009</v>
      </c>
    </row>
    <row r="14" spans="3:9" x14ac:dyDescent="0.25">
      <c r="C14" s="5">
        <v>45539</v>
      </c>
      <c r="D14" s="1" t="s">
        <v>5</v>
      </c>
      <c r="E14" s="2">
        <v>1800</v>
      </c>
      <c r="F14" s="2"/>
      <c r="G14" s="2">
        <f t="shared" si="0"/>
        <v>7626394.9600000009</v>
      </c>
    </row>
    <row r="15" spans="3:9" x14ac:dyDescent="0.25">
      <c r="C15" s="5">
        <v>45539</v>
      </c>
      <c r="D15" s="1" t="s">
        <v>13</v>
      </c>
      <c r="E15" s="2">
        <v>50000</v>
      </c>
      <c r="F15" s="2"/>
      <c r="G15" s="2">
        <f t="shared" si="0"/>
        <v>7676394.9600000009</v>
      </c>
    </row>
    <row r="16" spans="3:9" x14ac:dyDescent="0.25">
      <c r="C16" s="5">
        <v>45539</v>
      </c>
      <c r="D16" s="1" t="s">
        <v>7</v>
      </c>
      <c r="E16" s="2"/>
      <c r="F16" s="2">
        <v>201741.9</v>
      </c>
      <c r="G16" s="2">
        <f>G15-F16</f>
        <v>7474653.0600000005</v>
      </c>
    </row>
    <row r="17" spans="3:7" x14ac:dyDescent="0.25">
      <c r="C17" s="5">
        <v>45540</v>
      </c>
      <c r="D17" s="1" t="s">
        <v>5</v>
      </c>
      <c r="E17" s="2">
        <v>6250</v>
      </c>
      <c r="F17" s="2"/>
      <c r="G17" s="2">
        <f>G16+E17</f>
        <v>7480903.0600000005</v>
      </c>
    </row>
    <row r="18" spans="3:7" x14ac:dyDescent="0.25">
      <c r="C18" s="5">
        <v>45541</v>
      </c>
      <c r="D18" s="1" t="s">
        <v>5</v>
      </c>
      <c r="E18" s="2">
        <v>4700</v>
      </c>
      <c r="F18" s="2"/>
      <c r="G18" s="2">
        <f t="shared" ref="G18:G24" si="1">G17+E18</f>
        <v>7485603.0600000005</v>
      </c>
    </row>
    <row r="19" spans="3:7" x14ac:dyDescent="0.25">
      <c r="C19" s="5">
        <v>45544</v>
      </c>
      <c r="D19" s="1" t="s">
        <v>5</v>
      </c>
      <c r="E19" s="2">
        <v>11650</v>
      </c>
      <c r="F19" s="2"/>
      <c r="G19" s="2">
        <f t="shared" si="1"/>
        <v>7497253.0600000005</v>
      </c>
    </row>
    <row r="20" spans="3:7" x14ac:dyDescent="0.25">
      <c r="C20" s="5">
        <v>45545</v>
      </c>
      <c r="D20" s="1" t="s">
        <v>5</v>
      </c>
      <c r="E20" s="2">
        <v>13750</v>
      </c>
      <c r="F20" s="2"/>
      <c r="G20" s="2">
        <f t="shared" si="1"/>
        <v>7511003.0600000005</v>
      </c>
    </row>
    <row r="21" spans="3:7" x14ac:dyDescent="0.25">
      <c r="C21" s="5">
        <v>45546</v>
      </c>
      <c r="D21" s="1" t="s">
        <v>5</v>
      </c>
      <c r="E21" s="2">
        <v>5100</v>
      </c>
      <c r="F21" s="2"/>
      <c r="G21" s="2">
        <f t="shared" si="1"/>
        <v>7516103.0600000005</v>
      </c>
    </row>
    <row r="22" spans="3:7" x14ac:dyDescent="0.25">
      <c r="C22" s="5">
        <v>45547</v>
      </c>
      <c r="D22" s="1" t="s">
        <v>14</v>
      </c>
      <c r="E22" s="2">
        <v>468891.37</v>
      </c>
      <c r="F22" s="2"/>
      <c r="G22" s="2">
        <f t="shared" si="1"/>
        <v>7984994.4300000006</v>
      </c>
    </row>
    <row r="23" spans="3:7" x14ac:dyDescent="0.25">
      <c r="C23" s="5">
        <v>45547</v>
      </c>
      <c r="D23" s="1" t="s">
        <v>10</v>
      </c>
      <c r="E23" s="2">
        <v>67438.399999999994</v>
      </c>
      <c r="F23" s="2"/>
      <c r="G23" s="2">
        <f t="shared" si="1"/>
        <v>8052432.830000001</v>
      </c>
    </row>
    <row r="24" spans="3:7" x14ac:dyDescent="0.25">
      <c r="C24" s="5">
        <v>45547</v>
      </c>
      <c r="D24" s="1" t="s">
        <v>5</v>
      </c>
      <c r="E24" s="2">
        <v>4700</v>
      </c>
      <c r="F24" s="2"/>
      <c r="G24" s="2">
        <f t="shared" si="1"/>
        <v>8057132.830000001</v>
      </c>
    </row>
    <row r="25" spans="3:7" x14ac:dyDescent="0.25">
      <c r="C25" s="5">
        <v>45547</v>
      </c>
      <c r="D25" s="1" t="s">
        <v>15</v>
      </c>
      <c r="E25" s="2"/>
      <c r="F25" s="2">
        <v>36951</v>
      </c>
      <c r="G25" s="2">
        <f>G24-F25</f>
        <v>8020181.830000001</v>
      </c>
    </row>
    <row r="26" spans="3:7" x14ac:dyDescent="0.25">
      <c r="C26" s="5">
        <v>45547</v>
      </c>
      <c r="D26" s="1" t="s">
        <v>16</v>
      </c>
      <c r="E26" s="2"/>
      <c r="F26" s="2">
        <v>36743.03</v>
      </c>
      <c r="G26" s="2">
        <f t="shared" ref="G26:G36" si="2">G25-F26</f>
        <v>7983438.8000000007</v>
      </c>
    </row>
    <row r="27" spans="3:7" x14ac:dyDescent="0.25">
      <c r="C27" s="5">
        <v>45547</v>
      </c>
      <c r="D27" s="1" t="s">
        <v>17</v>
      </c>
      <c r="E27" s="2"/>
      <c r="F27" s="2">
        <v>114775.22</v>
      </c>
      <c r="G27" s="2">
        <f t="shared" si="2"/>
        <v>7868663.580000001</v>
      </c>
    </row>
    <row r="28" spans="3:7" x14ac:dyDescent="0.25">
      <c r="C28" s="5">
        <v>45547</v>
      </c>
      <c r="D28" s="1" t="s">
        <v>18</v>
      </c>
      <c r="E28" s="2"/>
      <c r="F28" s="2">
        <v>9825</v>
      </c>
      <c r="G28" s="2">
        <f t="shared" si="2"/>
        <v>7858838.580000001</v>
      </c>
    </row>
    <row r="29" spans="3:7" x14ac:dyDescent="0.25">
      <c r="C29" s="5">
        <v>45547</v>
      </c>
      <c r="D29" s="1" t="s">
        <v>19</v>
      </c>
      <c r="E29" s="2"/>
      <c r="F29" s="2">
        <v>24249.62</v>
      </c>
      <c r="G29" s="2">
        <f t="shared" si="2"/>
        <v>7834588.9600000009</v>
      </c>
    </row>
    <row r="30" spans="3:7" x14ac:dyDescent="0.25">
      <c r="C30" s="5">
        <v>45547</v>
      </c>
      <c r="D30" s="1" t="s">
        <v>20</v>
      </c>
      <c r="E30" s="2"/>
      <c r="F30" s="2">
        <v>26680.031999999999</v>
      </c>
      <c r="G30" s="2">
        <f t="shared" si="2"/>
        <v>7807908.9280000012</v>
      </c>
    </row>
    <row r="31" spans="3:7" x14ac:dyDescent="0.25">
      <c r="C31" s="5">
        <v>45547</v>
      </c>
      <c r="D31" s="1" t="s">
        <v>21</v>
      </c>
      <c r="E31" s="2"/>
      <c r="F31" s="2">
        <v>175150</v>
      </c>
      <c r="G31" s="2">
        <f t="shared" si="2"/>
        <v>7632758.9280000012</v>
      </c>
    </row>
    <row r="32" spans="3:7" x14ac:dyDescent="0.25">
      <c r="C32" s="5">
        <v>45547</v>
      </c>
      <c r="D32" s="1" t="s">
        <v>22</v>
      </c>
      <c r="E32" s="2"/>
      <c r="F32" s="2">
        <v>11850</v>
      </c>
      <c r="G32" s="2">
        <f t="shared" si="2"/>
        <v>7620908.9280000012</v>
      </c>
    </row>
    <row r="33" spans="3:7" x14ac:dyDescent="0.25">
      <c r="C33" s="5">
        <v>45547</v>
      </c>
      <c r="D33" s="1" t="s">
        <v>23</v>
      </c>
      <c r="E33" s="2"/>
      <c r="F33" s="2">
        <v>26928.48</v>
      </c>
      <c r="G33" s="2">
        <f t="shared" si="2"/>
        <v>7593980.4480000008</v>
      </c>
    </row>
    <row r="34" spans="3:7" x14ac:dyDescent="0.25">
      <c r="C34" s="5">
        <v>45547</v>
      </c>
      <c r="D34" s="1" t="s">
        <v>24</v>
      </c>
      <c r="E34" s="2"/>
      <c r="F34" s="2">
        <v>60455</v>
      </c>
      <c r="G34" s="2">
        <f t="shared" si="2"/>
        <v>7533525.4480000008</v>
      </c>
    </row>
    <row r="35" spans="3:7" x14ac:dyDescent="0.25">
      <c r="C35" s="5">
        <v>45547</v>
      </c>
      <c r="D35" s="1" t="s">
        <v>25</v>
      </c>
      <c r="E35" s="2"/>
      <c r="F35" s="2">
        <v>267900</v>
      </c>
      <c r="G35" s="2">
        <f t="shared" si="2"/>
        <v>7265625.4480000008</v>
      </c>
    </row>
    <row r="36" spans="3:7" x14ac:dyDescent="0.25">
      <c r="C36" s="5">
        <v>45547</v>
      </c>
      <c r="D36" s="1" t="s">
        <v>26</v>
      </c>
      <c r="E36" s="2"/>
      <c r="F36" s="2">
        <v>105513.75</v>
      </c>
      <c r="G36" s="2">
        <f t="shared" si="2"/>
        <v>7160111.6980000008</v>
      </c>
    </row>
    <row r="37" spans="3:7" x14ac:dyDescent="0.25">
      <c r="C37" s="5">
        <v>45548</v>
      </c>
      <c r="D37" s="1" t="s">
        <v>27</v>
      </c>
      <c r="E37" s="2">
        <v>10000</v>
      </c>
      <c r="F37" s="2"/>
      <c r="G37" s="2">
        <f>G36+E37</f>
        <v>7170111.6980000008</v>
      </c>
    </row>
    <row r="38" spans="3:7" x14ac:dyDescent="0.25">
      <c r="C38" s="5">
        <v>45548</v>
      </c>
      <c r="D38" s="1" t="s">
        <v>5</v>
      </c>
      <c r="E38" s="2">
        <v>12000</v>
      </c>
      <c r="F38" s="2"/>
      <c r="G38" s="2">
        <f t="shared" ref="G38:G43" si="3">G37+E38</f>
        <v>7182111.6980000008</v>
      </c>
    </row>
    <row r="39" spans="3:7" x14ac:dyDescent="0.25">
      <c r="C39" s="5">
        <v>45548</v>
      </c>
      <c r="D39" s="1" t="s">
        <v>6</v>
      </c>
      <c r="E39" s="2">
        <v>3590746.43</v>
      </c>
      <c r="F39" s="2"/>
      <c r="G39" s="2">
        <f t="shared" si="3"/>
        <v>10772858.128</v>
      </c>
    </row>
    <row r="40" spans="3:7" x14ac:dyDescent="0.25">
      <c r="C40" s="5">
        <v>45548</v>
      </c>
      <c r="D40" s="1" t="s">
        <v>8</v>
      </c>
      <c r="E40" s="2">
        <v>1354.38</v>
      </c>
      <c r="F40" s="2"/>
      <c r="G40" s="2">
        <f t="shared" si="3"/>
        <v>10774212.508000001</v>
      </c>
    </row>
    <row r="41" spans="3:7" x14ac:dyDescent="0.25">
      <c r="C41" s="5">
        <v>45551</v>
      </c>
      <c r="D41" s="1" t="s">
        <v>9</v>
      </c>
      <c r="E41" s="2">
        <v>27913.5</v>
      </c>
      <c r="F41" s="2"/>
      <c r="G41" s="2">
        <f t="shared" si="3"/>
        <v>10802126.008000001</v>
      </c>
    </row>
    <row r="42" spans="3:7" x14ac:dyDescent="0.25">
      <c r="C42" s="5">
        <v>45551</v>
      </c>
      <c r="D42" s="1" t="s">
        <v>9</v>
      </c>
      <c r="E42" s="2">
        <v>115619.05</v>
      </c>
      <c r="F42" s="2"/>
      <c r="G42" s="2">
        <f t="shared" si="3"/>
        <v>10917745.058000002</v>
      </c>
    </row>
    <row r="43" spans="3:7" x14ac:dyDescent="0.25">
      <c r="C43" s="5">
        <v>45551</v>
      </c>
      <c r="D43" s="1" t="s">
        <v>5</v>
      </c>
      <c r="E43" s="2">
        <v>6450</v>
      </c>
      <c r="F43" s="2"/>
      <c r="G43" s="2">
        <f t="shared" si="3"/>
        <v>10924195.058000002</v>
      </c>
    </row>
    <row r="44" spans="3:7" x14ac:dyDescent="0.25">
      <c r="C44" s="5">
        <v>45552</v>
      </c>
      <c r="D44" s="1" t="s">
        <v>28</v>
      </c>
      <c r="E44" s="2"/>
      <c r="F44" s="2">
        <v>14708.33</v>
      </c>
      <c r="G44" s="2">
        <f>G43-F44</f>
        <v>10909486.728000002</v>
      </c>
    </row>
    <row r="45" spans="3:7" x14ac:dyDescent="0.25">
      <c r="C45" s="5">
        <v>45552</v>
      </c>
      <c r="D45" s="1" t="s">
        <v>29</v>
      </c>
      <c r="E45" s="2"/>
      <c r="F45" s="2">
        <v>10533.9</v>
      </c>
      <c r="G45" s="2">
        <f t="shared" ref="G45" si="4">G44-F45</f>
        <v>10898952.828000002</v>
      </c>
    </row>
    <row r="46" spans="3:7" x14ac:dyDescent="0.25">
      <c r="C46" s="5">
        <v>45552</v>
      </c>
      <c r="D46" s="1" t="s">
        <v>5</v>
      </c>
      <c r="E46" s="2">
        <v>11900</v>
      </c>
      <c r="F46" s="2"/>
      <c r="G46" s="2">
        <f>G45+E46</f>
        <v>10910852.828000002</v>
      </c>
    </row>
    <row r="47" spans="3:7" x14ac:dyDescent="0.25">
      <c r="C47" s="5">
        <v>45552</v>
      </c>
      <c r="D47" s="1" t="s">
        <v>30</v>
      </c>
      <c r="E47" s="2"/>
      <c r="F47" s="2">
        <v>12544.74</v>
      </c>
      <c r="G47" s="2">
        <f>G46-F47</f>
        <v>10898308.088000001</v>
      </c>
    </row>
    <row r="48" spans="3:7" x14ac:dyDescent="0.25">
      <c r="C48" s="5">
        <v>45553</v>
      </c>
      <c r="D48" s="1" t="s">
        <v>5</v>
      </c>
      <c r="E48" s="2">
        <v>11700</v>
      </c>
      <c r="F48" s="1"/>
      <c r="G48" s="2">
        <f>G47+E48</f>
        <v>10910008.088000001</v>
      </c>
    </row>
    <row r="49" spans="3:7" x14ac:dyDescent="0.25">
      <c r="C49" s="5">
        <v>45554</v>
      </c>
      <c r="D49" s="3" t="s">
        <v>31</v>
      </c>
      <c r="E49" s="4">
        <v>16112.43</v>
      </c>
      <c r="F49" s="1"/>
      <c r="G49" s="2">
        <f t="shared" ref="G49:G55" si="5">G48+E49</f>
        <v>10926120.518000001</v>
      </c>
    </row>
    <row r="50" spans="3:7" x14ac:dyDescent="0.25">
      <c r="C50" s="5">
        <v>45554</v>
      </c>
      <c r="D50" s="3" t="s">
        <v>5</v>
      </c>
      <c r="E50" s="4">
        <v>9000</v>
      </c>
      <c r="F50" s="1"/>
      <c r="G50" s="2">
        <f t="shared" si="5"/>
        <v>10935120.518000001</v>
      </c>
    </row>
    <row r="51" spans="3:7" x14ac:dyDescent="0.25">
      <c r="C51" s="5">
        <v>45555</v>
      </c>
      <c r="D51" s="3" t="s">
        <v>32</v>
      </c>
      <c r="E51" s="4">
        <v>171627.77</v>
      </c>
      <c r="F51" s="1"/>
      <c r="G51" s="2">
        <f t="shared" si="5"/>
        <v>11106748.288000001</v>
      </c>
    </row>
    <row r="52" spans="3:7" x14ac:dyDescent="0.25">
      <c r="C52" s="5">
        <v>45555</v>
      </c>
      <c r="D52" s="3" t="s">
        <v>33</v>
      </c>
      <c r="E52" s="4">
        <v>1788420.35</v>
      </c>
      <c r="F52" s="1"/>
      <c r="G52" s="2">
        <f t="shared" si="5"/>
        <v>12895168.638</v>
      </c>
    </row>
    <row r="53" spans="3:7" x14ac:dyDescent="0.25">
      <c r="C53" s="5">
        <v>45555</v>
      </c>
      <c r="D53" s="1" t="s">
        <v>34</v>
      </c>
      <c r="E53" s="4">
        <v>219117.35</v>
      </c>
      <c r="F53" s="4"/>
      <c r="G53" s="2">
        <f t="shared" si="5"/>
        <v>13114285.988</v>
      </c>
    </row>
    <row r="54" spans="3:7" x14ac:dyDescent="0.25">
      <c r="C54" s="5">
        <v>45555</v>
      </c>
      <c r="D54" s="1" t="s">
        <v>35</v>
      </c>
      <c r="E54" s="4">
        <v>16010.4</v>
      </c>
      <c r="F54" s="4"/>
      <c r="G54" s="2">
        <f t="shared" si="5"/>
        <v>13130296.388</v>
      </c>
    </row>
    <row r="55" spans="3:7" x14ac:dyDescent="0.25">
      <c r="C55" s="5">
        <v>45555</v>
      </c>
      <c r="D55" s="1" t="s">
        <v>36</v>
      </c>
      <c r="E55" s="4">
        <v>8300</v>
      </c>
      <c r="F55" s="1"/>
      <c r="G55" s="2">
        <f t="shared" si="5"/>
        <v>13138596.388</v>
      </c>
    </row>
    <row r="56" spans="3:7" x14ac:dyDescent="0.25">
      <c r="C56" s="5">
        <v>45558</v>
      </c>
      <c r="D56" s="1" t="s">
        <v>37</v>
      </c>
      <c r="E56" s="4"/>
      <c r="F56" s="4">
        <v>95000</v>
      </c>
      <c r="G56" s="2">
        <f>G55-F56</f>
        <v>13043596.388</v>
      </c>
    </row>
    <row r="57" spans="3:7" x14ac:dyDescent="0.25">
      <c r="C57" s="5">
        <v>45558</v>
      </c>
      <c r="D57" s="1" t="s">
        <v>38</v>
      </c>
      <c r="E57" s="4"/>
      <c r="F57" s="4">
        <v>178876.41</v>
      </c>
      <c r="G57" s="2">
        <f t="shared" ref="G57:G59" si="6">G56-F57</f>
        <v>12864719.978</v>
      </c>
    </row>
    <row r="58" spans="3:7" x14ac:dyDescent="0.25">
      <c r="C58" s="5">
        <v>45558</v>
      </c>
      <c r="D58" s="1" t="s">
        <v>39</v>
      </c>
      <c r="E58" s="4"/>
      <c r="F58" s="4">
        <v>831811.2</v>
      </c>
      <c r="G58" s="2">
        <f t="shared" si="6"/>
        <v>12032908.778000001</v>
      </c>
    </row>
    <row r="59" spans="3:7" x14ac:dyDescent="0.25">
      <c r="C59" s="5">
        <v>45558</v>
      </c>
      <c r="D59" s="1" t="s">
        <v>40</v>
      </c>
      <c r="E59" s="4"/>
      <c r="F59" s="4">
        <v>261918.97</v>
      </c>
      <c r="G59" s="2">
        <f t="shared" si="6"/>
        <v>11770989.808</v>
      </c>
    </row>
    <row r="60" spans="3:7" x14ac:dyDescent="0.25">
      <c r="C60" s="5">
        <v>45558</v>
      </c>
      <c r="D60" s="1" t="s">
        <v>5</v>
      </c>
      <c r="E60" s="4">
        <v>200</v>
      </c>
      <c r="F60" s="4"/>
      <c r="G60" s="2">
        <f>G59+E60</f>
        <v>11771189.808</v>
      </c>
    </row>
    <row r="61" spans="3:7" x14ac:dyDescent="0.25">
      <c r="C61" s="5">
        <v>45558</v>
      </c>
      <c r="D61" s="1" t="s">
        <v>5</v>
      </c>
      <c r="E61" s="4">
        <v>8850</v>
      </c>
      <c r="F61" s="4"/>
      <c r="G61" s="2">
        <f t="shared" ref="G61:G68" si="7">G60+E61</f>
        <v>11780039.808</v>
      </c>
    </row>
    <row r="62" spans="3:7" x14ac:dyDescent="0.25">
      <c r="C62" s="5">
        <v>45560</v>
      </c>
      <c r="D62" s="1" t="s">
        <v>5</v>
      </c>
      <c r="E62" s="4">
        <v>17200</v>
      </c>
      <c r="F62" s="4"/>
      <c r="G62" s="2">
        <f t="shared" si="7"/>
        <v>11797239.808</v>
      </c>
    </row>
    <row r="63" spans="3:7" x14ac:dyDescent="0.25">
      <c r="C63" s="5">
        <v>45561</v>
      </c>
      <c r="D63" s="1" t="s">
        <v>5</v>
      </c>
      <c r="E63" s="4">
        <v>6500</v>
      </c>
      <c r="F63" s="4"/>
      <c r="G63" s="2">
        <f t="shared" si="7"/>
        <v>11803739.808</v>
      </c>
    </row>
    <row r="64" spans="3:7" x14ac:dyDescent="0.25">
      <c r="C64" s="5">
        <v>45561</v>
      </c>
      <c r="D64" s="1" t="s">
        <v>5</v>
      </c>
      <c r="E64" s="4">
        <v>7100</v>
      </c>
      <c r="F64" s="4"/>
      <c r="G64" s="2">
        <f t="shared" si="7"/>
        <v>11810839.808</v>
      </c>
    </row>
    <row r="65" spans="2:7" x14ac:dyDescent="0.25">
      <c r="C65" s="5">
        <v>45562</v>
      </c>
      <c r="D65" s="1" t="s">
        <v>5</v>
      </c>
      <c r="E65" s="4">
        <v>18100</v>
      </c>
      <c r="F65" s="4"/>
      <c r="G65" s="2">
        <f t="shared" si="7"/>
        <v>11828939.808</v>
      </c>
    </row>
    <row r="66" spans="2:7" x14ac:dyDescent="0.25">
      <c r="C66" s="5">
        <v>45562</v>
      </c>
      <c r="D66" s="1" t="s">
        <v>41</v>
      </c>
      <c r="E66" s="4">
        <v>52655.9</v>
      </c>
      <c r="F66" s="4"/>
      <c r="G66" s="2">
        <f t="shared" si="7"/>
        <v>11881595.708000001</v>
      </c>
    </row>
    <row r="67" spans="2:7" x14ac:dyDescent="0.25">
      <c r="C67" s="5">
        <v>45562</v>
      </c>
      <c r="D67" s="1" t="s">
        <v>42</v>
      </c>
      <c r="E67" s="4">
        <v>58258.23</v>
      </c>
      <c r="F67" s="4"/>
      <c r="G67" s="2">
        <f t="shared" si="7"/>
        <v>11939853.938000001</v>
      </c>
    </row>
    <row r="68" spans="2:7" x14ac:dyDescent="0.25">
      <c r="C68" s="5">
        <v>45565</v>
      </c>
      <c r="D68" s="1" t="s">
        <v>43</v>
      </c>
      <c r="E68" s="4">
        <v>210171.47</v>
      </c>
      <c r="F68" s="4"/>
      <c r="G68" s="2">
        <f t="shared" si="7"/>
        <v>12150025.408000002</v>
      </c>
    </row>
    <row r="69" spans="2:7" x14ac:dyDescent="0.25">
      <c r="C69" s="5">
        <v>45565</v>
      </c>
      <c r="D69" s="1" t="s">
        <v>44</v>
      </c>
      <c r="E69" s="4"/>
      <c r="F69" s="4">
        <v>661737.38</v>
      </c>
      <c r="G69" s="2">
        <f>G68-F69</f>
        <v>11488288.028000001</v>
      </c>
    </row>
    <row r="70" spans="2:7" x14ac:dyDescent="0.25">
      <c r="C70" s="5">
        <v>45565</v>
      </c>
      <c r="D70" s="1" t="s">
        <v>45</v>
      </c>
      <c r="E70" s="4"/>
      <c r="F70" s="4">
        <v>239953.78</v>
      </c>
      <c r="G70" s="2">
        <f t="shared" ref="G70:G77" si="8">G69-F70</f>
        <v>11248334.248000002</v>
      </c>
    </row>
    <row r="71" spans="2:7" x14ac:dyDescent="0.25">
      <c r="C71" s="5">
        <v>45565</v>
      </c>
      <c r="D71" s="1" t="s">
        <v>46</v>
      </c>
      <c r="E71" s="4"/>
      <c r="F71" s="4">
        <v>162109.79999999999</v>
      </c>
      <c r="G71" s="2">
        <f t="shared" si="8"/>
        <v>11086224.448000001</v>
      </c>
    </row>
    <row r="72" spans="2:7" x14ac:dyDescent="0.25">
      <c r="C72" s="5">
        <v>45565</v>
      </c>
      <c r="D72" s="1" t="s">
        <v>47</v>
      </c>
      <c r="E72" s="4"/>
      <c r="F72" s="4">
        <v>89100.5</v>
      </c>
      <c r="G72" s="2">
        <f t="shared" si="8"/>
        <v>10997123.948000001</v>
      </c>
    </row>
    <row r="73" spans="2:7" x14ac:dyDescent="0.25">
      <c r="C73" s="5">
        <v>45565</v>
      </c>
      <c r="D73" s="1" t="s">
        <v>48</v>
      </c>
      <c r="E73" s="4"/>
      <c r="F73" s="4">
        <v>234650</v>
      </c>
      <c r="G73" s="2">
        <f t="shared" si="8"/>
        <v>10762473.948000001</v>
      </c>
    </row>
    <row r="74" spans="2:7" x14ac:dyDescent="0.25">
      <c r="C74" s="5">
        <v>45565</v>
      </c>
      <c r="D74" s="1" t="s">
        <v>49</v>
      </c>
      <c r="E74" s="4"/>
      <c r="F74" s="4">
        <v>164108</v>
      </c>
      <c r="G74" s="2">
        <f t="shared" si="8"/>
        <v>10598365.948000001</v>
      </c>
    </row>
    <row r="75" spans="2:7" x14ac:dyDescent="0.25">
      <c r="C75" s="5">
        <v>45565</v>
      </c>
      <c r="D75" s="1" t="s">
        <v>50</v>
      </c>
      <c r="E75" s="4"/>
      <c r="F75" s="4">
        <v>298157.5</v>
      </c>
      <c r="G75" s="2">
        <f t="shared" si="8"/>
        <v>10300208.448000001</v>
      </c>
    </row>
    <row r="76" spans="2:7" x14ac:dyDescent="0.25">
      <c r="C76" s="5">
        <v>45565</v>
      </c>
      <c r="D76" s="1" t="s">
        <v>51</v>
      </c>
      <c r="E76" s="4"/>
      <c r="F76" s="4">
        <v>56500</v>
      </c>
      <c r="G76" s="2">
        <f t="shared" si="8"/>
        <v>10243708.448000001</v>
      </c>
    </row>
    <row r="77" spans="2:7" x14ac:dyDescent="0.25">
      <c r="C77" s="5">
        <v>45565</v>
      </c>
      <c r="D77" s="1" t="s">
        <v>52</v>
      </c>
      <c r="E77" s="4"/>
      <c r="F77" s="4">
        <v>39349</v>
      </c>
      <c r="G77" s="2">
        <f t="shared" si="8"/>
        <v>10204359.448000001</v>
      </c>
    </row>
    <row r="78" spans="2:7" x14ac:dyDescent="0.25">
      <c r="B78" s="6"/>
      <c r="C78" s="5">
        <v>45565</v>
      </c>
      <c r="D78" s="1" t="s">
        <v>5</v>
      </c>
      <c r="E78" s="4">
        <v>16900</v>
      </c>
      <c r="F78" s="4"/>
      <c r="G78" s="2">
        <f>G77+E78</f>
        <v>10221259.448000001</v>
      </c>
    </row>
    <row r="79" spans="2:7" x14ac:dyDescent="0.25">
      <c r="B79" s="6"/>
      <c r="C79" s="5">
        <v>45565</v>
      </c>
      <c r="D79" s="1" t="s">
        <v>53</v>
      </c>
      <c r="E79" s="4"/>
      <c r="F79" s="4">
        <v>117002.5</v>
      </c>
      <c r="G79" s="2">
        <f>G78-F79</f>
        <v>10104256.948000001</v>
      </c>
    </row>
    <row r="80" spans="2:7" x14ac:dyDescent="0.25">
      <c r="B80" s="6"/>
      <c r="C80" s="5">
        <v>45565</v>
      </c>
      <c r="D80" s="1" t="s">
        <v>54</v>
      </c>
      <c r="E80" s="4"/>
      <c r="F80" s="4">
        <v>40680</v>
      </c>
      <c r="G80" s="2">
        <f t="shared" ref="G80:G91" si="9">G79-F80</f>
        <v>10063576.948000001</v>
      </c>
    </row>
    <row r="81" spans="2:7" x14ac:dyDescent="0.25">
      <c r="B81" s="6"/>
      <c r="C81" s="5">
        <v>45565</v>
      </c>
      <c r="D81" s="1" t="s">
        <v>55</v>
      </c>
      <c r="E81" s="4"/>
      <c r="F81" s="4">
        <v>296769.17</v>
      </c>
      <c r="G81" s="2">
        <f t="shared" si="9"/>
        <v>9766807.7780000009</v>
      </c>
    </row>
    <row r="82" spans="2:7" x14ac:dyDescent="0.25">
      <c r="B82" s="6"/>
      <c r="C82" s="5">
        <v>45565</v>
      </c>
      <c r="D82" s="1" t="s">
        <v>56</v>
      </c>
      <c r="E82" s="4"/>
      <c r="F82" s="4">
        <v>7302.6</v>
      </c>
      <c r="G82" s="2">
        <f t="shared" si="9"/>
        <v>9759505.1780000012</v>
      </c>
    </row>
    <row r="83" spans="2:7" x14ac:dyDescent="0.25">
      <c r="B83" s="6"/>
      <c r="C83" s="5">
        <v>45565</v>
      </c>
      <c r="D83" s="1" t="s">
        <v>61</v>
      </c>
      <c r="E83" s="4"/>
      <c r="F83" s="4">
        <v>69652.14</v>
      </c>
      <c r="G83" s="2">
        <f t="shared" si="9"/>
        <v>9689853.0380000006</v>
      </c>
    </row>
    <row r="84" spans="2:7" x14ac:dyDescent="0.25">
      <c r="B84" s="6"/>
      <c r="C84" s="5">
        <v>45565</v>
      </c>
      <c r="D84" s="1" t="s">
        <v>62</v>
      </c>
      <c r="E84" s="4"/>
      <c r="F84" s="4">
        <v>39886</v>
      </c>
      <c r="G84" s="2">
        <f t="shared" si="9"/>
        <v>9649967.0380000006</v>
      </c>
    </row>
    <row r="85" spans="2:7" x14ac:dyDescent="0.25">
      <c r="B85" s="6"/>
      <c r="C85" s="5">
        <v>45565</v>
      </c>
      <c r="D85" s="1" t="s">
        <v>57</v>
      </c>
      <c r="E85" s="4"/>
      <c r="F85" s="4">
        <v>35278.910000000003</v>
      </c>
      <c r="G85" s="2">
        <f t="shared" si="9"/>
        <v>9614688.1280000005</v>
      </c>
    </row>
    <row r="86" spans="2:7" x14ac:dyDescent="0.25">
      <c r="B86" s="6"/>
      <c r="C86" s="5">
        <v>45565</v>
      </c>
      <c r="D86" s="1" t="s">
        <v>58</v>
      </c>
      <c r="E86" s="4"/>
      <c r="F86" s="4">
        <v>75061.05</v>
      </c>
      <c r="G86" s="2">
        <f t="shared" si="9"/>
        <v>9539627.0779999997</v>
      </c>
    </row>
    <row r="87" spans="2:7" x14ac:dyDescent="0.25">
      <c r="B87" s="6"/>
      <c r="C87" s="5">
        <v>45565</v>
      </c>
      <c r="D87" s="1" t="s">
        <v>59</v>
      </c>
      <c r="E87" s="4"/>
      <c r="F87" s="4">
        <v>28624.95</v>
      </c>
      <c r="G87" s="2">
        <f t="shared" si="9"/>
        <v>9511002.1280000005</v>
      </c>
    </row>
    <row r="88" spans="2:7" x14ac:dyDescent="0.25">
      <c r="B88" s="6"/>
      <c r="C88" s="5">
        <v>45565</v>
      </c>
      <c r="D88" s="1" t="s">
        <v>60</v>
      </c>
      <c r="E88" s="4"/>
      <c r="F88" s="4">
        <v>25324.63</v>
      </c>
      <c r="G88" s="2">
        <f t="shared" si="9"/>
        <v>9485677.4979999997</v>
      </c>
    </row>
    <row r="89" spans="2:7" x14ac:dyDescent="0.25">
      <c r="B89" s="6"/>
      <c r="C89" s="5">
        <v>45565</v>
      </c>
      <c r="D89" s="1" t="s">
        <v>63</v>
      </c>
      <c r="E89" s="4"/>
      <c r="F89" s="4">
        <v>307360</v>
      </c>
      <c r="G89" s="2">
        <f t="shared" si="9"/>
        <v>9178317.4979999997</v>
      </c>
    </row>
    <row r="90" spans="2:7" x14ac:dyDescent="0.25">
      <c r="B90" s="6"/>
      <c r="C90" s="5">
        <v>45565</v>
      </c>
      <c r="D90" s="1" t="s">
        <v>64</v>
      </c>
      <c r="E90" s="4"/>
      <c r="F90" s="4">
        <v>113468</v>
      </c>
      <c r="G90" s="2">
        <f t="shared" si="9"/>
        <v>9064849.4979999997</v>
      </c>
    </row>
    <row r="91" spans="2:7" x14ac:dyDescent="0.25">
      <c r="B91" s="6"/>
      <c r="C91" s="5">
        <v>45565</v>
      </c>
      <c r="D91" s="1" t="s">
        <v>65</v>
      </c>
      <c r="E91" s="4"/>
      <c r="F91" s="4">
        <v>8361.73</v>
      </c>
      <c r="G91" s="2">
        <f t="shared" si="9"/>
        <v>9056487.7679999992</v>
      </c>
    </row>
    <row r="92" spans="2:7" x14ac:dyDescent="0.25">
      <c r="D92" s="11" t="s">
        <v>109</v>
      </c>
      <c r="E92" s="12" t="s">
        <v>107</v>
      </c>
      <c r="F92" s="24" t="s">
        <v>98</v>
      </c>
      <c r="G92" s="13"/>
    </row>
    <row r="93" spans="2:7" x14ac:dyDescent="0.25">
      <c r="D93" s="17" t="s">
        <v>99</v>
      </c>
      <c r="E93" s="18" t="s">
        <v>105</v>
      </c>
      <c r="F93" s="25" t="s">
        <v>110</v>
      </c>
      <c r="G93" s="16"/>
    </row>
    <row r="94" spans="2:7" x14ac:dyDescent="0.25">
      <c r="D94" s="20" t="s">
        <v>108</v>
      </c>
      <c r="E94" s="21" t="s">
        <v>106</v>
      </c>
      <c r="F94" s="26" t="s">
        <v>104</v>
      </c>
      <c r="G94" s="27"/>
    </row>
    <row r="97" spans="3:7" x14ac:dyDescent="0.25">
      <c r="F97" s="19"/>
    </row>
    <row r="98" spans="3:7" x14ac:dyDescent="0.25">
      <c r="F98" s="22"/>
    </row>
    <row r="99" spans="3:7" x14ac:dyDescent="0.25">
      <c r="C99" s="14"/>
      <c r="D99" s="20"/>
      <c r="E99" s="20"/>
      <c r="F99" s="15"/>
    </row>
    <row r="105" spans="3:7" ht="15.75" x14ac:dyDescent="0.25">
      <c r="D105" s="7"/>
      <c r="E105" s="8" t="s">
        <v>66</v>
      </c>
      <c r="F105" s="8"/>
    </row>
    <row r="106" spans="3:7" x14ac:dyDescent="0.25">
      <c r="D106" s="7"/>
      <c r="E106" s="9" t="s">
        <v>94</v>
      </c>
      <c r="F106" s="9"/>
    </row>
    <row r="107" spans="3:7" x14ac:dyDescent="0.25">
      <c r="D107" s="7"/>
      <c r="E107" s="9" t="s">
        <v>95</v>
      </c>
      <c r="F107" s="9"/>
    </row>
    <row r="108" spans="3:7" x14ac:dyDescent="0.25">
      <c r="D108" s="7"/>
      <c r="E108" s="9" t="s">
        <v>68</v>
      </c>
      <c r="F108" s="9"/>
    </row>
    <row r="109" spans="3:7" x14ac:dyDescent="0.25">
      <c r="D109" s="28" t="s">
        <v>0</v>
      </c>
      <c r="E109" s="28" t="s">
        <v>1</v>
      </c>
      <c r="F109" s="28" t="s">
        <v>2</v>
      </c>
      <c r="G109" s="28" t="s">
        <v>3</v>
      </c>
    </row>
    <row r="110" spans="3:7" x14ac:dyDescent="0.25">
      <c r="D110" s="1" t="s">
        <v>4</v>
      </c>
      <c r="E110" s="2"/>
      <c r="F110" s="2"/>
      <c r="G110" s="2">
        <v>854.41</v>
      </c>
    </row>
    <row r="111" spans="3:7" x14ac:dyDescent="0.25">
      <c r="D111" s="1" t="s">
        <v>69</v>
      </c>
      <c r="E111" s="2">
        <v>7499832.0300000003</v>
      </c>
      <c r="F111" s="2"/>
      <c r="G111" s="2">
        <f>G110+E111</f>
        <v>7500686.4400000004</v>
      </c>
    </row>
    <row r="112" spans="3:7" x14ac:dyDescent="0.25">
      <c r="D112" s="1" t="s">
        <v>70</v>
      </c>
      <c r="E112" s="2"/>
      <c r="F112" s="2">
        <v>160179.5</v>
      </c>
      <c r="G112" s="2">
        <f>G111-F112</f>
        <v>7340506.9400000004</v>
      </c>
    </row>
    <row r="113" spans="4:7" x14ac:dyDescent="0.25">
      <c r="D113" s="1" t="s">
        <v>71</v>
      </c>
      <c r="E113" s="2"/>
      <c r="F113" s="2">
        <v>259574.68</v>
      </c>
      <c r="G113" s="2">
        <f>G112-F113</f>
        <v>7080932.2600000007</v>
      </c>
    </row>
    <row r="114" spans="4:7" x14ac:dyDescent="0.25">
      <c r="D114" s="1" t="s">
        <v>72</v>
      </c>
      <c r="E114" s="2"/>
      <c r="F114" s="2">
        <v>262214.25</v>
      </c>
      <c r="G114" s="2">
        <f>G113-F114</f>
        <v>6818718.0100000007</v>
      </c>
    </row>
    <row r="115" spans="4:7" x14ac:dyDescent="0.25">
      <c r="D115" s="1" t="s">
        <v>73</v>
      </c>
      <c r="E115" s="2"/>
      <c r="F115" s="2">
        <v>406838.45</v>
      </c>
      <c r="G115" s="2">
        <f>G114-F115</f>
        <v>6411879.5600000005</v>
      </c>
    </row>
    <row r="116" spans="4:7" x14ac:dyDescent="0.25">
      <c r="D116" s="1" t="s">
        <v>74</v>
      </c>
      <c r="E116" s="2"/>
      <c r="F116" s="2">
        <v>178876.41</v>
      </c>
      <c r="G116" s="2">
        <f>G115-F116</f>
        <v>6233003.1500000004</v>
      </c>
    </row>
    <row r="117" spans="4:7" x14ac:dyDescent="0.25">
      <c r="D117" s="1" t="s">
        <v>75</v>
      </c>
      <c r="E117" s="2"/>
      <c r="F117" s="2">
        <v>116961.60000000001</v>
      </c>
      <c r="G117" s="2">
        <f>G116-F117</f>
        <v>6116041.5500000007</v>
      </c>
    </row>
    <row r="118" spans="4:7" x14ac:dyDescent="0.25">
      <c r="D118" s="1" t="s">
        <v>76</v>
      </c>
      <c r="E118" s="2"/>
      <c r="F118" s="2">
        <v>3397.1</v>
      </c>
      <c r="G118" s="2">
        <f>G117-F118</f>
        <v>6112644.4500000011</v>
      </c>
    </row>
    <row r="119" spans="4:7" x14ac:dyDescent="0.25">
      <c r="D119" s="1" t="s">
        <v>77</v>
      </c>
      <c r="E119" s="2"/>
      <c r="F119" s="2">
        <v>118629.5</v>
      </c>
      <c r="G119" s="2">
        <f>G118-F119</f>
        <v>5994014.9500000011</v>
      </c>
    </row>
    <row r="120" spans="4:7" x14ac:dyDescent="0.25">
      <c r="D120" s="1" t="s">
        <v>78</v>
      </c>
      <c r="E120" s="2"/>
      <c r="F120" s="2">
        <v>177137</v>
      </c>
      <c r="G120" s="2">
        <f>G119-F120</f>
        <v>5816877.9500000011</v>
      </c>
    </row>
    <row r="121" spans="4:7" x14ac:dyDescent="0.25">
      <c r="D121" s="1" t="s">
        <v>79</v>
      </c>
      <c r="E121" s="2"/>
      <c r="F121" s="2">
        <v>95000</v>
      </c>
      <c r="G121" s="2">
        <f>G120-F121</f>
        <v>5721877.9500000011</v>
      </c>
    </row>
    <row r="122" spans="4:7" x14ac:dyDescent="0.25">
      <c r="D122" s="1" t="s">
        <v>80</v>
      </c>
      <c r="E122" s="2"/>
      <c r="F122" s="2">
        <v>348200</v>
      </c>
      <c r="G122" s="2">
        <f>G121-F122</f>
        <v>5373677.9500000011</v>
      </c>
    </row>
    <row r="123" spans="4:7" x14ac:dyDescent="0.25">
      <c r="D123" s="1" t="s">
        <v>81</v>
      </c>
      <c r="E123" s="2"/>
      <c r="F123" s="2">
        <v>623291.73</v>
      </c>
      <c r="G123" s="2">
        <f>G122-F123</f>
        <v>4750386.2200000007</v>
      </c>
    </row>
    <row r="124" spans="4:7" x14ac:dyDescent="0.25">
      <c r="D124" s="1" t="s">
        <v>81</v>
      </c>
      <c r="E124" s="2"/>
      <c r="F124" s="2">
        <v>0</v>
      </c>
      <c r="G124" s="2">
        <f>G123-F124</f>
        <v>4750386.2200000007</v>
      </c>
    </row>
    <row r="125" spans="4:7" x14ac:dyDescent="0.25">
      <c r="D125" s="1" t="s">
        <v>82</v>
      </c>
      <c r="E125" s="2"/>
      <c r="F125" s="2">
        <v>1892409.46</v>
      </c>
      <c r="G125" s="2">
        <f>G123-F125</f>
        <v>2857976.7600000007</v>
      </c>
    </row>
    <row r="126" spans="4:7" x14ac:dyDescent="0.25">
      <c r="D126" s="1" t="s">
        <v>83</v>
      </c>
      <c r="E126" s="2"/>
      <c r="F126" s="2">
        <v>300200</v>
      </c>
      <c r="G126" s="2">
        <f>G125-F126</f>
        <v>2557776.7600000007</v>
      </c>
    </row>
    <row r="127" spans="4:7" x14ac:dyDescent="0.25">
      <c r="D127" s="1" t="s">
        <v>84</v>
      </c>
      <c r="E127" s="2"/>
      <c r="F127" s="2">
        <v>234475</v>
      </c>
      <c r="G127" s="2">
        <f>G126-F127</f>
        <v>2323301.7600000007</v>
      </c>
    </row>
    <row r="128" spans="4:7" x14ac:dyDescent="0.25">
      <c r="D128" s="1" t="s">
        <v>85</v>
      </c>
      <c r="E128" s="2"/>
      <c r="F128" s="2">
        <v>406324.5</v>
      </c>
      <c r="G128" s="2">
        <f>G127-F128</f>
        <v>1916977.2600000007</v>
      </c>
    </row>
    <row r="129" spans="4:7" x14ac:dyDescent="0.25">
      <c r="D129" s="1" t="s">
        <v>86</v>
      </c>
      <c r="E129" s="2"/>
      <c r="F129" s="2">
        <v>666258.02</v>
      </c>
      <c r="G129" s="2">
        <f>G128-F129</f>
        <v>1250719.2400000007</v>
      </c>
    </row>
    <row r="130" spans="4:7" x14ac:dyDescent="0.25">
      <c r="D130" s="1" t="s">
        <v>87</v>
      </c>
      <c r="E130" s="2"/>
      <c r="F130" s="2">
        <v>4050</v>
      </c>
      <c r="G130" s="2">
        <f>G129-F130</f>
        <v>1246669.2400000007</v>
      </c>
    </row>
    <row r="131" spans="4:7" x14ac:dyDescent="0.25">
      <c r="D131" s="1" t="s">
        <v>88</v>
      </c>
      <c r="E131" s="2"/>
      <c r="F131" s="2">
        <v>306436.75</v>
      </c>
      <c r="G131" s="2">
        <f>G130-F131</f>
        <v>940232.49000000069</v>
      </c>
    </row>
    <row r="132" spans="4:7" x14ac:dyDescent="0.25">
      <c r="D132" s="1" t="s">
        <v>89</v>
      </c>
      <c r="E132" s="2"/>
      <c r="F132" s="2">
        <v>387284.86</v>
      </c>
      <c r="G132" s="2">
        <f>G131-F132</f>
        <v>552947.6300000007</v>
      </c>
    </row>
    <row r="133" spans="4:7" x14ac:dyDescent="0.25">
      <c r="D133" s="1" t="s">
        <v>90</v>
      </c>
      <c r="E133" s="2"/>
      <c r="F133" s="2">
        <v>418950</v>
      </c>
      <c r="G133" s="2">
        <f>G132-F133</f>
        <v>133997.6300000007</v>
      </c>
    </row>
    <row r="134" spans="4:7" x14ac:dyDescent="0.25">
      <c r="D134" s="1" t="s">
        <v>79</v>
      </c>
      <c r="E134" s="2">
        <v>95000</v>
      </c>
      <c r="F134" s="2"/>
      <c r="G134" s="2">
        <f>G133+E134</f>
        <v>228997.6300000007</v>
      </c>
    </row>
    <row r="135" spans="4:7" x14ac:dyDescent="0.25">
      <c r="D135" s="1" t="s">
        <v>74</v>
      </c>
      <c r="E135" s="2">
        <v>178876.41</v>
      </c>
      <c r="F135" s="2"/>
      <c r="G135" s="2">
        <f>G134+E135</f>
        <v>407874.04000000074</v>
      </c>
    </row>
    <row r="136" spans="4:7" x14ac:dyDescent="0.25">
      <c r="D136" s="1" t="s">
        <v>91</v>
      </c>
      <c r="E136" s="2"/>
      <c r="F136" s="2">
        <v>67602</v>
      </c>
      <c r="G136" s="2">
        <f>G135-F136</f>
        <v>340272.04000000074</v>
      </c>
    </row>
    <row r="137" spans="4:7" x14ac:dyDescent="0.25">
      <c r="D137" s="1" t="s">
        <v>92</v>
      </c>
      <c r="E137" s="2"/>
      <c r="F137" s="2">
        <v>328653.57</v>
      </c>
      <c r="G137" s="2">
        <f>G136-F137</f>
        <v>11618.470000000729</v>
      </c>
    </row>
    <row r="138" spans="4:7" x14ac:dyDescent="0.25">
      <c r="D138" s="1" t="s">
        <v>93</v>
      </c>
      <c r="E138" s="2"/>
      <c r="F138" s="2">
        <v>11406.45</v>
      </c>
      <c r="G138" s="2">
        <f>G137-F138</f>
        <v>212.02000000072803</v>
      </c>
    </row>
    <row r="139" spans="4:7" x14ac:dyDescent="0.25">
      <c r="D139" s="1"/>
      <c r="E139" s="2"/>
      <c r="F139" s="2"/>
      <c r="G139" s="2"/>
    </row>
    <row r="140" spans="4:7" x14ac:dyDescent="0.25">
      <c r="D140" s="1"/>
      <c r="E140" s="1"/>
      <c r="F140" s="1"/>
      <c r="G140" s="1"/>
    </row>
    <row r="141" spans="4:7" x14ac:dyDescent="0.25">
      <c r="D141" s="11" t="s">
        <v>96</v>
      </c>
      <c r="E141" s="11"/>
      <c r="F141" s="12" t="s">
        <v>97</v>
      </c>
      <c r="G141" s="13" t="s">
        <v>98</v>
      </c>
    </row>
    <row r="142" spans="4:7" x14ac:dyDescent="0.25">
      <c r="D142" s="17" t="s">
        <v>99</v>
      </c>
      <c r="E142" s="17"/>
      <c r="F142" s="18" t="s">
        <v>100</v>
      </c>
      <c r="G142" s="19" t="s">
        <v>101</v>
      </c>
    </row>
    <row r="143" spans="4:7" x14ac:dyDescent="0.25">
      <c r="D143" s="20" t="s">
        <v>102</v>
      </c>
      <c r="E143" s="20"/>
      <c r="F143" s="21" t="s">
        <v>103</v>
      </c>
      <c r="G143" s="22" t="s">
        <v>104</v>
      </c>
    </row>
    <row r="144" spans="4:7" x14ac:dyDescent="0.25">
      <c r="D144" s="14"/>
      <c r="E144" s="20"/>
      <c r="F144" s="20"/>
      <c r="G144" s="15"/>
    </row>
    <row r="145" spans="4:7" x14ac:dyDescent="0.25">
      <c r="D145" s="14"/>
      <c r="E145" s="23"/>
      <c r="F145" s="23"/>
      <c r="G145" s="15"/>
    </row>
  </sheetData>
  <pageMargins left="0.7" right="0.7" top="0.75" bottom="0.75" header="0.3" footer="0.3"/>
  <pageSetup scale="77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Libros de Bancos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CONTABILIDAD-4</dc:creator>
  <cp:lastModifiedBy>oai</cp:lastModifiedBy>
  <cp:lastPrinted>2024-10-16T15:42:26Z</cp:lastPrinted>
  <dcterms:created xsi:type="dcterms:W3CDTF">2024-09-26T17:56:48Z</dcterms:created>
  <dcterms:modified xsi:type="dcterms:W3CDTF">2024-10-16T18:47:55Z</dcterms:modified>
</cp:coreProperties>
</file>