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EBRERO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FEBRERO!$B$1:$G$108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<sst xmlns="http://schemas.openxmlformats.org/spreadsheetml/2006/main" count="6321" uniqueCount="1479">
  <si>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</si>
  <si>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</si>
  <si>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</si>
  <si>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</si>
  <si>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</si>
  <si>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</si>
  <si>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</si>
  <si>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</si>
  <si>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</si>
  <si>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</si>
  <si>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</si>
  <si>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</si>
  <si>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</si>
  <si>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</si>
  <si>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</si>
  <si>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</si>
  <si>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</si>
  <si>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</si>
  <si>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</si>
  <si>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</si>
  <si>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</si>
  <si>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</si>
  <si>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</si>
  <si>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</si>
  <si>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</si>
  <si>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</si>
  <si>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</si>
  <si>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</si>
  <si>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</si>
  <si>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</si>
  <si>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</si>
  <si>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</si>
  <si>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</si>
  <si>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</si>
  <si>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</si>
  <si>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</si>
  <si>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</si>
  <si>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</si>
  <si>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</si>
  <si>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</si>
  <si>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</si>
  <si>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</si>
  <si>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</si>
  <si>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</si>
  <si>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</si>
  <si>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</si>
  <si>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</si>
  <si>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</si>
  <si>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</si>
  <si>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</si>
  <si>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</si>
  <si>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</si>
  <si>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</si>
  <si>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</si>
  <si>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</si>
  <si>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</si>
  <si>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</si>
  <si>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</si>
  <si>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</si>
  <si>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</si>
  <si>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</si>
  <si>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</si>
  <si>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</si>
  <si>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</si>
  <si>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</si>
  <si>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</si>
  <si>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</si>
  <si>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</si>
  <si>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</si>
  <si>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</si>
  <si>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</si>
  <si>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</si>
  <si>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</si>
  <si>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</si>
  <si>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</si>
  <si>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</si>
  <si>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</si>
  <si>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</si>
  <si>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</si>
  <si>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</si>
  <si>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</si>
  <si>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</si>
  <si>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</si>
  <si>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</si>
  <si>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</si>
  <si>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</si>
  <si>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</si>
  <si>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</si>
  <si>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</si>
  <si>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</si>
  <si>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</si>
  <si>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</si>
  <si>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</si>
  <si>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</si>
  <si>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</si>
  <si>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</si>
  <si>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</si>
  <si>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</si>
  <si>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</si>
  <si>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</si>
  <si>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</si>
  <si>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</si>
  <si>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</si>
  <si>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</si>
  <si>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</si>
  <si>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</si>
  <si>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</si>
  <si>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</si>
  <si>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</si>
  <si>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</si>
  <si>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</si>
  <si>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</si>
  <si>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</si>
  <si>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</si>
  <si>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</si>
  <si>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</si>
  <si>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</si>
  <si>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</si>
  <si>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</si>
  <si>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</si>
  <si>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</si>
  <si>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</si>
  <si>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</si>
  <si>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</si>
  <si>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</si>
  <si>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</si>
  <si>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</si>
  <si>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</si>
  <si>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</si>
  <si>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</si>
  <si>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</si>
  <si>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</si>
  <si>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</si>
  <si>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</si>
  <si>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</si>
  <si>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</si>
  <si>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</si>
  <si>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</si>
  <si>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</si>
  <si>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</si>
  <si>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</si>
  <si>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</si>
  <si>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</si>
  <si>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</si>
  <si>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</si>
  <si>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</si>
  <si>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</si>
  <si>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</si>
  <si>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</si>
  <si>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</si>
  <si>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</si>
  <si>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</si>
  <si>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</si>
  <si>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</si>
  <si>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</si>
  <si>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</si>
  <si>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</si>
  <si>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</si>
  <si>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</si>
  <si>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</si>
  <si>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</si>
  <si>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</si>
  <si>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</si>
  <si>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</si>
  <si>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</si>
  <si>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</si>
  <si>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</si>
  <si>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</si>
  <si>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</si>
  <si>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</si>
  <si>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</si>
  <si>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</si>
  <si>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</si>
  <si>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</si>
  <si>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</si>
  <si>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</si>
  <si>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</si>
  <si>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</si>
  <si>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</si>
  <si>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</si>
  <si>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</si>
  <si>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</si>
  <si>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</si>
  <si>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</si>
  <si>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</si>
  <si>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</si>
  <si>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</si>
  <si>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</si>
  <si>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</si>
  <si>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</si>
  <si>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</si>
  <si>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</si>
  <si>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</si>
  <si>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</si>
  <si>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</si>
  <si>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</si>
  <si>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</si>
  <si>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</si>
  <si>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</si>
  <si>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</si>
  <si>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</si>
  <si>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</si>
  <si>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</si>
  <si>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</si>
  <si>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</si>
  <si>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</si>
  <si>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</si>
  <si>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</si>
  <si>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</si>
  <si>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</si>
  <si>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</si>
  <si>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</si>
  <si>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</si>
  <si>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</si>
  <si>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</si>
  <si>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</si>
  <si>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</si>
  <si>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</si>
  <si>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</si>
  <si>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</si>
  <si>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</si>
  <si>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</si>
  <si>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</si>
  <si>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</si>
  <si>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</si>
  <si>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</si>
  <si>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</si>
  <si>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</si>
  <si>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</si>
  <si>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</si>
  <si>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</si>
  <si>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</si>
  <si>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</si>
  <si>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</si>
  <si>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</si>
  <si>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</si>
  <si>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</si>
  <si>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</si>
  <si>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</si>
  <si>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</si>
  <si>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</si>
  <si>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</si>
  <si>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</si>
  <si>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</si>
  <si>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</si>
  <si>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</si>
  <si>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</si>
  <si>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</si>
  <si>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</si>
  <si>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</si>
  <si>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</si>
  <si>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</si>
  <si>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</si>
  <si>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</si>
  <si>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</si>
  <si>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</si>
  <si>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</si>
  <si>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</si>
  <si>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</si>
  <si>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</si>
  <si>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</si>
  <si>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</si>
  <si>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</si>
  <si>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</si>
  <si>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</si>
  <si>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</si>
  <si>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</si>
  <si>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</si>
  <si>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</si>
  <si>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</si>
  <si>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</si>
  <si>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</si>
  <si>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</si>
  <si>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</si>
  <si>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</si>
  <si>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</si>
  <si>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</si>
  <si>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</si>
  <si>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</si>
  <si>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</si>
  <si>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</si>
  <si>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</si>
  <si>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</si>
  <si>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</si>
  <si>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</si>
  <si>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</si>
  <si>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</si>
  <si>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</si>
  <si>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</si>
  <si>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</si>
  <si>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</si>
  <si>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</si>
  <si>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</si>
  <si>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</si>
  <si>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</si>
  <si>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</si>
  <si>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</si>
  <si>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</si>
  <si>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</si>
  <si>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</si>
  <si>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</si>
  <si>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</si>
  <si>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</si>
  <si>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</si>
  <si>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</si>
  <si>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</si>
  <si>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</si>
  <si>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</si>
  <si>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</si>
  <si>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</si>
  <si>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</si>
  <si>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</si>
  <si>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</si>
  <si>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</si>
  <si>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</si>
  <si>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</si>
  <si>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</si>
  <si>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</si>
  <si>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</si>
  <si>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</si>
  <si>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</si>
  <si>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</si>
  <si>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</si>
  <si>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</si>
  <si>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</si>
  <si>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</si>
  <si>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</si>
  <si>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</si>
  <si>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</si>
  <si>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</si>
  <si>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</si>
  <si>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</si>
  <si>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</si>
  <si>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</si>
  <si>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</si>
  <si>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</si>
  <si>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</si>
  <si>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</si>
  <si>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</si>
  <si>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</si>
  <si>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</si>
  <si>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</si>
  <si>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</si>
  <si>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</si>
  <si>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</si>
  <si>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</si>
  <si>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</si>
  <si>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</si>
  <si>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</si>
  <si>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</si>
  <si>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</si>
  <si>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</si>
  <si>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</si>
  <si>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</si>
  <si>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</si>
  <si>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</si>
  <si>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</si>
  <si>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</si>
  <si>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</si>
  <si>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</si>
  <si>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</si>
  <si>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</si>
  <si>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</si>
  <si>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</si>
  <si>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</si>
  <si>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</si>
  <si>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</si>
  <si>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</si>
  <si>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</si>
  <si>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</si>
  <si>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</si>
  <si>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</si>
  <si>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</si>
  <si>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</si>
  <si>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</si>
  <si>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</si>
  <si>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</si>
  <si>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</si>
  <si>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</si>
  <si>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</si>
  <si>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</si>
  <si>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</si>
  <si>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</si>
  <si>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</si>
  <si>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</si>
  <si>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</si>
  <si>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</si>
  <si>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</si>
  <si>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</si>
  <si>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</si>
  <si>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</si>
  <si>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</si>
  <si>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</si>
  <si>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</si>
  <si>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</si>
  <si>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</si>
  <si>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</si>
  <si>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</si>
  <si>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</si>
  <si>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</si>
  <si>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</si>
  <si>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</si>
  <si>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</si>
  <si>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</si>
  <si>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</si>
  <si>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</si>
  <si>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</si>
  <si>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</si>
  <si>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</si>
  <si>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</si>
  <si>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</si>
  <si>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</si>
  <si>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</si>
  <si>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</si>
  <si>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</si>
  <si>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</si>
  <si>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</si>
  <si>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</si>
  <si>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</si>
  <si>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</si>
  <si>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</si>
  <si>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</si>
  <si>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</si>
  <si>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</si>
  <si>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</si>
  <si>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</si>
  <si>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</si>
  <si>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</si>
  <si>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</si>
  <si>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</si>
  <si>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</si>
  <si>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</si>
  <si>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</si>
  <si>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</si>
  <si>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</si>
  <si>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</si>
  <si>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</si>
  <si>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</si>
  <si>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</si>
  <si>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</si>
  <si>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</si>
  <si>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</si>
  <si>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</si>
  <si>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</si>
  <si>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</si>
  <si>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</si>
  <si>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</si>
  <si>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</si>
  <si>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</si>
  <si>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</si>
  <si>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</si>
  <si>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</si>
  <si>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</si>
  <si>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</si>
  <si>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</si>
  <si>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</si>
  <si>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</si>
  <si>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</si>
  <si>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</si>
  <si>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</si>
  <si>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</si>
  <si>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</si>
  <si>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</si>
  <si>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</si>
  <si>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</si>
  <si>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</si>
  <si>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</si>
  <si>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</si>
  <si>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</si>
  <si>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</si>
  <si>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</si>
  <si>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</si>
  <si>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</si>
  <si>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</si>
  <si>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</si>
  <si>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</si>
  <si>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</si>
  <si>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</si>
  <si>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</si>
  <si>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</si>
  <si>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</si>
  <si>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</si>
  <si>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</si>
  <si>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</si>
  <si>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</si>
  <si>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</si>
  <si>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</si>
  <si>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</si>
  <si>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</si>
  <si>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</si>
  <si>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</si>
  <si>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</si>
  <si>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</si>
  <si>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</si>
  <si>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</si>
  <si>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</si>
  <si>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</si>
  <si>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</si>
  <si>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</si>
  <si>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</si>
  <si>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</si>
  <si>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</si>
  <si>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</si>
  <si>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</si>
  <si>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</si>
  <si>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</si>
  <si>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</si>
  <si>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</si>
  <si>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</si>
  <si>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</si>
  <si>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</si>
  <si>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</si>
  <si>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</si>
  <si>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</si>
  <si>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</si>
  <si>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</si>
  <si>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</si>
  <si>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</si>
  <si>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</si>
  <si>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</si>
  <si>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</si>
  <si>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</si>
  <si>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</si>
  <si>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</si>
  <si>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</si>
  <si>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</si>
  <si>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</si>
  <si>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</si>
  <si>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</si>
  <si>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</si>
  <si>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</si>
  <si>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</si>
  <si>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</si>
  <si>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</si>
  <si>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</si>
  <si>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</si>
  <si>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</si>
  <si>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</si>
  <si>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</si>
  <si>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</si>
  <si>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</si>
  <si>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</si>
  <si>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</si>
  <si>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</si>
  <si>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</si>
  <si>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</si>
  <si>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</si>
  <si>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</si>
  <si>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</si>
  <si>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</si>
  <si>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</si>
  <si>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</si>
  <si>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</si>
  <si>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</si>
  <si>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</si>
  <si>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</si>
  <si>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</si>
  <si>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</si>
  <si>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</si>
  <si>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</si>
  <si>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</si>
  <si>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</si>
  <si>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</si>
  <si>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</si>
  <si>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</si>
  <si>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</si>
  <si>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</si>
  <si>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</si>
  <si>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</si>
  <si>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</si>
  <si>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</si>
  <si>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</si>
  <si>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</si>
  <si>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</si>
  <si>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</si>
  <si>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</si>
  <si>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</si>
  <si>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</si>
  <si>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</si>
  <si>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</si>
  <si>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</si>
  <si>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</si>
  <si>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</si>
  <si>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</si>
  <si>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</si>
  <si>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</si>
  <si>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</si>
  <si>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</si>
  <si>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</si>
  <si>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</si>
  <si>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</si>
  <si>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</si>
  <si>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</si>
  <si>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</si>
  <si>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</si>
  <si>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</si>
  <si>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</si>
  <si>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</si>
  <si>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</si>
  <si>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</si>
  <si>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</si>
  <si>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</si>
  <si>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</si>
  <si>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</si>
  <si>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</si>
  <si>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</si>
  <si>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</si>
  <si>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</si>
  <si>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</si>
  <si>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</si>
  <si>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</si>
  <si>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</si>
  <si>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</si>
  <si>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</si>
  <si>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</si>
  <si>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</si>
  <si>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</si>
  <si>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</si>
  <si>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</si>
  <si>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</si>
  <si>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</si>
  <si>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</si>
  <si>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</si>
  <si>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</si>
  <si>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</si>
  <si>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</si>
  <si>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</si>
  <si>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</si>
  <si>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</si>
  <si>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</si>
  <si>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</si>
  <si>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</si>
  <si>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</si>
  <si>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</si>
  <si>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</si>
  <si>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</si>
  <si>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</si>
  <si>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</si>
  <si>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</si>
  <si>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</si>
  <si>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</si>
  <si>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</si>
  <si>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</si>
  <si>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</si>
  <si>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</si>
  <si>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</si>
  <si>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</si>
  <si>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</si>
  <si>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</si>
  <si>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</si>
  <si>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</si>
  <si>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</si>
  <si>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</si>
  <si>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</si>
  <si>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</si>
  <si>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</si>
  <si>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</si>
  <si>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</si>
  <si>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</si>
  <si>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</si>
  <si>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</si>
  <si>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</si>
  <si>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</si>
  <si>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</si>
  <si>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</si>
  <si>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</si>
  <si>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</si>
  <si>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</si>
  <si>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</si>
  <si>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</si>
  <si>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</si>
  <si>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</si>
  <si>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</si>
  <si>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</si>
  <si>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</si>
  <si>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</si>
  <si>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</si>
  <si>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</si>
  <si>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</si>
  <si>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</si>
  <si>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</si>
  <si>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</si>
  <si>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</si>
  <si>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</si>
  <si>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</si>
  <si>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</si>
  <si>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</si>
  <si>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</si>
  <si>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</si>
  <si>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</si>
  <si>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</si>
  <si>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</si>
  <si>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</si>
  <si>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</si>
  <si>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</si>
  <si>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</si>
  <si>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</si>
  <si>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</si>
  <si>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</si>
  <si>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</si>
  <si>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</si>
  <si>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</si>
  <si>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</si>
  <si>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</si>
  <si>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</si>
  <si>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</si>
  <si>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</si>
  <si>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</si>
  <si>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</si>
  <si>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</si>
  <si>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</si>
  <si>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</si>
  <si>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</si>
  <si>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</si>
  <si>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</si>
  <si>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</si>
  <si>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</si>
  <si>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</si>
  <si>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</si>
  <si>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</si>
  <si>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</si>
  <si>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</si>
  <si>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</si>
  <si>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</si>
  <si>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</si>
  <si>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</si>
  <si>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</si>
  <si>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</si>
  <si>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</si>
  <si>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</si>
  <si>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</si>
  <si>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</si>
  <si>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</si>
  <si>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</si>
  <si>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</si>
  <si>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</si>
  <si>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</si>
  <si>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</si>
  <si>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</si>
  <si>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</si>
  <si>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</si>
  <si>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</si>
  <si>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</si>
  <si>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</si>
  <si>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</si>
  <si>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</si>
  <si>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</si>
  <si>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</si>
  <si>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</si>
  <si>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</si>
  <si>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</si>
  <si>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</si>
  <si>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</si>
  <si>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</si>
  <si>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</si>
  <si>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</si>
  <si>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</si>
  <si>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</si>
  <si>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</si>
  <si>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</si>
  <si>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</si>
  <si>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</si>
  <si>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</si>
  <si>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</si>
  <si>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</si>
  <si>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</si>
  <si>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</si>
  <si>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</si>
  <si>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</si>
  <si>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</si>
  <si>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</si>
  <si>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</si>
  <si>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</si>
  <si>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</si>
  <si>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</si>
  <si>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</si>
  <si>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</si>
  <si>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</si>
  <si>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</si>
  <si>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</si>
  <si>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</si>
  <si>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</si>
  <si>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</si>
  <si>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</si>
  <si>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</si>
  <si>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</si>
  <si>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</si>
  <si>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</si>
  <si>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</si>
  <si>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</si>
  <si>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</si>
  <si>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</si>
  <si>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</si>
  <si>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</si>
  <si>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</si>
  <si>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</si>
  <si>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</si>
  <si>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</si>
  <si>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</si>
  <si>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</si>
  <si>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</si>
  <si>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</si>
  <si>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</si>
  <si>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</si>
  <si>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</si>
  <si>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</si>
  <si>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</si>
  <si>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</si>
  <si>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</si>
  <si>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</si>
  <si>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</si>
  <si>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</si>
  <si>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</si>
  <si>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</si>
  <si>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</si>
  <si>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</si>
  <si>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</si>
  <si>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</si>
  <si>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</si>
  <si>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</si>
  <si>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</si>
  <si>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</si>
  <si>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</si>
  <si>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</si>
  <si>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</si>
  <si>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</si>
  <si>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</si>
  <si>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</si>
  <si>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</si>
  <si>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</si>
  <si>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</si>
  <si>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</si>
  <si>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</si>
  <si>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</si>
  <si>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</si>
  <si>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</si>
  <si>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</si>
  <si>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</si>
  <si>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</si>
  <si>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</si>
  <si>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</si>
  <si>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</si>
  <si>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</si>
  <si>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</si>
  <si>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</si>
  <si>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</si>
  <si>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</si>
  <si>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</si>
  <si>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</si>
  <si>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</si>
  <si>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</si>
  <si>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</si>
  <si>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</si>
  <si>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</si>
  <si>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</si>
  <si>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</si>
  <si>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</si>
  <si>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</si>
  <si>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</si>
  <si>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</si>
  <si>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</si>
  <si>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</si>
  <si>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</si>
  <si>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</si>
  <si>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</si>
  <si>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</si>
  <si>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</si>
  <si>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</si>
  <si>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</si>
  <si>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</si>
  <si>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</si>
  <si>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</si>
  <si>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</si>
  <si>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</si>
  <si>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</si>
  <si>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</si>
  <si>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</si>
  <si>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</si>
  <si>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</si>
  <si>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</si>
  <si>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</si>
  <si>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</si>
  <si>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</si>
  <si>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</si>
  <si>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</si>
  <si>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</si>
  <si>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</si>
  <si>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</si>
  <si>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</si>
  <si>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</si>
  <si>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</si>
  <si>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</si>
  <si>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</si>
  <si>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</si>
  <si>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</si>
  <si>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</si>
  <si>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</si>
  <si>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</si>
  <si>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</si>
  <si>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</si>
  <si>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</si>
  <si>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</si>
  <si>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</si>
  <si>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</si>
  <si>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</si>
  <si>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</si>
  <si>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</si>
  <si>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</si>
  <si>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</si>
  <si>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</si>
  <si>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</si>
  <si>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</si>
  <si>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</si>
  <si>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</si>
  <si>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</si>
  <si>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</si>
  <si>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</si>
  <si>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</si>
  <si>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</si>
  <si>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</si>
  <si>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</si>
  <si>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</si>
  <si>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</si>
  <si>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</si>
  <si>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</si>
  <si>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</si>
  <si>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</si>
  <si>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</si>
  <si>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</si>
  <si>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</si>
  <si>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</si>
  <si>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</si>
  <si>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</si>
  <si>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</si>
  <si>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</si>
  <si>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</si>
  <si>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</si>
  <si>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</si>
  <si>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</si>
  <si>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</si>
  <si>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</si>
  <si>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</si>
  <si>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</si>
  <si>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</si>
  <si>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</si>
  <si>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</si>
  <si>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</si>
  <si>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</si>
  <si>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</si>
  <si>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</si>
  <si>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</si>
  <si>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</si>
  <si>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</si>
  <si>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</si>
  <si>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</si>
  <si>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</si>
  <si>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</si>
  <si>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</si>
  <si>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</si>
  <si>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</si>
  <si>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</si>
  <si>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</si>
  <si>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</si>
  <si>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</si>
  <si>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</si>
  <si>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</si>
  <si>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</si>
  <si>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</si>
  <si>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</si>
  <si>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</si>
  <si>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</si>
  <si>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</si>
  <si>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</si>
  <si>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</si>
  <si>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</si>
  <si>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</si>
  <si>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</si>
  <si>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</si>
  <si>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</si>
  <si>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</si>
  <si>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</si>
  <si>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</si>
  <si>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</si>
  <si>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</si>
  <si>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</si>
  <si>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</si>
  <si>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</si>
  <si>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</si>
  <si>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</si>
  <si>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</si>
  <si>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</si>
  <si>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</si>
  <si>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</si>
  <si>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</si>
  <si>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</si>
  <si>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</si>
  <si>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</si>
  <si>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</si>
  <si>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</si>
  <si>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</si>
  <si>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</si>
  <si>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</si>
  <si>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</si>
  <si>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</si>
  <si>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</si>
  <si>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</si>
  <si>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</si>
  <si>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</si>
  <si>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</si>
  <si>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</si>
  <si>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</si>
  <si>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</si>
  <si>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</si>
  <si>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</si>
  <si>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</si>
  <si>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</si>
  <si>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</si>
  <si>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</si>
  <si>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</si>
  <si>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</si>
  <si>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</si>
  <si>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</si>
  <si>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</si>
  <si>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</si>
  <si>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</si>
  <si>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</si>
  <si>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</si>
  <si>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</si>
  <si>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</si>
  <si>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</si>
  <si>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</si>
  <si>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</si>
  <si>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</si>
  <si>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</si>
  <si>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</si>
  <si>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</si>
  <si>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</si>
  <si>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</si>
  <si>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</si>
  <si>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</si>
  <si>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</si>
  <si>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</si>
  <si>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</si>
  <si>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</si>
  <si>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</si>
  <si>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</si>
  <si>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</si>
  <si>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</si>
  <si>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</si>
  <si>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</si>
  <si>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</si>
  <si>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</si>
  <si>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</si>
  <si>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</si>
  <si>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</si>
  <si>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</si>
  <si>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</si>
  <si>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</si>
  <si>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</si>
  <si>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</si>
  <si>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</si>
  <si>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</si>
  <si>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</si>
  <si>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</si>
  <si>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</si>
  <si>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</si>
  <si>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</si>
  <si>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</si>
  <si>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</si>
  <si>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</si>
  <si>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</si>
  <si>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</si>
  <si>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</si>
  <si>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</si>
  <si>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</si>
  <si>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</si>
  <si>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</si>
  <si>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</si>
  <si>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</si>
  <si>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</si>
  <si>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</si>
  <si>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</si>
  <si>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</si>
  <si>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</si>
  <si>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</si>
  <si>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</si>
  <si>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</si>
  <si>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</si>
  <si>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</si>
  <si>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</si>
  <si>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</si>
  <si>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</si>
  <si>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</si>
  <si>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</si>
  <si>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</si>
  <si>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</si>
  <si>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</si>
  <si>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</si>
  <si>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</si>
  <si>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</si>
  <si>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</si>
  <si>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</si>
  <si>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</si>
  <si>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</si>
  <si>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</si>
  <si>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</si>
  <si>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</si>
  <si>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</si>
  <si>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</si>
  <si>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</si>
  <si>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</si>
  <si>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</si>
  <si>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</si>
  <si>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</si>
  <si>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</si>
  <si>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</si>
  <si>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</si>
  <si>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</si>
  <si>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</si>
  <si>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</si>
  <si>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</si>
  <si>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</si>
  <si>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</si>
  <si>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</si>
  <si>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</si>
  <si>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</si>
  <si>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</si>
  <si>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</si>
  <si>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</si>
  <si>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</si>
  <si>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</si>
  <si>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</si>
  <si>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</si>
  <si>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</si>
  <si>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</si>
  <si>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</si>
  <si>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</si>
  <si>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</si>
  <si>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</si>
  <si>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</si>
  <si>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</si>
  <si>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</si>
  <si>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</si>
  <si>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</si>
  <si>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</si>
  <si>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</si>
  <si>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</si>
  <si>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</si>
  <si>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</si>
  <si>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</si>
  <si>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</si>
  <si>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</si>
  <si>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</si>
  <si>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</si>
  <si>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</si>
  <si>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</si>
  <si>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</si>
  <si>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</si>
  <si>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</si>
  <si>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</si>
  <si>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</si>
  <si>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</si>
  <si>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</si>
  <si>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</si>
  <si>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</si>
  <si>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</si>
  <si>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</si>
  <si>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</si>
  <si>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</si>
  <si>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</si>
  <si>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</si>
  <si>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</si>
  <si>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</si>
  <si>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</si>
  <si>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</si>
  <si>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</si>
  <si>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</si>
  <si>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</si>
  <si>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</si>
  <si>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</si>
  <si>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</si>
  <si>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</si>
  <si>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</si>
  <si>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</si>
  <si>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</si>
  <si>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</si>
  <si>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</si>
  <si>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</si>
  <si>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</si>
  <si>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</si>
  <si>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</si>
  <si>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</si>
  <si>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</si>
  <si>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</si>
  <si>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</si>
  <si>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</si>
  <si>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</si>
  <si>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</si>
  <si>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</si>
  <si>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</si>
  <si>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</si>
  <si>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</si>
  <si>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</si>
  <si>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</si>
  <si>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</si>
  <si>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</si>
  <si>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</si>
  <si>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</si>
  <si>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</si>
  <si>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</si>
  <si>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</si>
  <si>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</si>
  <si>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</si>
  <si>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</si>
  <si>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</si>
  <si>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</si>
  <si>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</si>
  <si>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</si>
  <si>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</si>
  <si>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</si>
  <si>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</si>
  <si>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</si>
  <si>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</si>
  <si>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</si>
  <si>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</si>
  <si>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</si>
  <si>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</si>
  <si>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</si>
  <si>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</si>
  <si>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</si>
  <si>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</si>
  <si>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</si>
  <si>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</si>
  <si>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</si>
  <si>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</si>
  <si>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</si>
  <si>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</si>
  <si>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</si>
  <si>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</si>
  <si>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</si>
  <si>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</si>
  <si>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</si>
  <si>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</si>
  <si>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</si>
  <si>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</si>
  <si>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</si>
  <si>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</si>
  <si>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</si>
  <si>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</si>
  <si>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</si>
  <si>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</si>
  <si>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</si>
  <si>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</si>
  <si>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</si>
  <si>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</si>
  <si>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</si>
  <si>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</si>
  <si>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</si>
  <si>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</si>
  <si>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</si>
  <si>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</si>
  <si>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</si>
  <si>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</si>
  <si>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</si>
  <si>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</si>
  <si>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</si>
  <si>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</si>
  <si>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</si>
  <si>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</si>
  <si>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</si>
  <si>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</si>
  <si>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</si>
  <si>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</si>
  <si>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</si>
  <si>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</si>
  <si>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</si>
  <si>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</si>
  <si>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</si>
  <si>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</si>
  <si>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</si>
  <si>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</si>
  <si>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</si>
  <si>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</si>
  <si>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</si>
  <si>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</si>
  <si>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</si>
  <si>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</si>
  <si>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</si>
  <si>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</si>
  <si>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</si>
  <si>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</si>
  <si>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</si>
  <si>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</si>
  <si>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</si>
  <si>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</si>
  <si>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</si>
  <si>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</si>
  <si>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</si>
  <si>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</si>
  <si>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</si>
  <si>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</si>
  <si>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</si>
  <si>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</si>
  <si>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</si>
  <si>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</si>
  <si>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</si>
  <si>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</si>
  <si>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</si>
  <si>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</si>
  <si>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</si>
  <si>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</si>
  <si>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</si>
  <si>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</si>
  <si>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</si>
  <si>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</si>
  <si>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</si>
  <si>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</si>
  <si>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</si>
  <si>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</si>
  <si>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</si>
  <si>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</si>
  <si>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</si>
  <si>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</si>
  <si>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</si>
  <si>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</si>
  <si>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</si>
  <si>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</si>
  <si>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</si>
  <si>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</si>
  <si>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</si>
  <si>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</si>
  <si>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</si>
  <si>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</si>
  <si>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</si>
  <si>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</si>
  <si>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</si>
  <si>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</si>
  <si>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</si>
  <si>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</si>
  <si>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</si>
  <si>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</si>
  <si>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</si>
  <si>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</si>
  <si>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</si>
  <si>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</si>
  <si>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</si>
  <si>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</si>
  <si>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</si>
  <si>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</si>
  <si>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</si>
  <si>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</si>
  <si>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</si>
  <si>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</si>
  <si>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</si>
  <si>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</si>
  <si>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</si>
  <si>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>B1500000052</t>
  </si>
  <si>
    <t>B1500000078</t>
  </si>
  <si>
    <t xml:space="preserve">PRODUCTOS MEDICINALES </t>
  </si>
  <si>
    <t>AL 28 DE FEBRERO  2025</t>
  </si>
  <si>
    <t>E450000000080</t>
  </si>
  <si>
    <t>B1500000394</t>
  </si>
  <si>
    <t>B1500000396</t>
  </si>
  <si>
    <t>B1500000399</t>
  </si>
  <si>
    <t>B1500000400</t>
  </si>
  <si>
    <t>B1500000401</t>
  </si>
  <si>
    <t>B1500000970</t>
  </si>
  <si>
    <t>B1500000711</t>
  </si>
  <si>
    <t>B1500000712</t>
  </si>
  <si>
    <t>B1500000715</t>
  </si>
  <si>
    <t>B1500000717</t>
  </si>
  <si>
    <t>B1500001149</t>
  </si>
  <si>
    <t>E450000062602</t>
  </si>
  <si>
    <t>E450000063937</t>
  </si>
  <si>
    <t>B1500001466</t>
  </si>
  <si>
    <t>B1500000174</t>
  </si>
  <si>
    <t>B1500015768</t>
  </si>
  <si>
    <t>B1500006846</t>
  </si>
  <si>
    <t>E450000001159</t>
  </si>
  <si>
    <t>B1500000840</t>
  </si>
  <si>
    <t>B1500000959</t>
  </si>
  <si>
    <t>B1500000960</t>
  </si>
  <si>
    <t>B1500004090</t>
  </si>
  <si>
    <t>B1500004091</t>
  </si>
  <si>
    <t>B1500004101</t>
  </si>
  <si>
    <t>B1500005320</t>
  </si>
  <si>
    <t>B1500005357</t>
  </si>
  <si>
    <t>B1500006279</t>
  </si>
  <si>
    <t>B1500007492</t>
  </si>
  <si>
    <t>B1500003289</t>
  </si>
  <si>
    <t>E450000000043</t>
  </si>
  <si>
    <t>E450000000213</t>
  </si>
  <si>
    <t>B1500001729</t>
  </si>
  <si>
    <t>B1500001735</t>
  </si>
  <si>
    <t>B1500000136</t>
  </si>
  <si>
    <t>B1500001828</t>
  </si>
  <si>
    <t>B1500001825</t>
  </si>
  <si>
    <t>B1500000223</t>
  </si>
  <si>
    <t>B1500000226</t>
  </si>
  <si>
    <t>B1500007706</t>
  </si>
  <si>
    <t>B1500007721</t>
  </si>
  <si>
    <t>B1500000017</t>
  </si>
  <si>
    <t>B1500002780</t>
  </si>
  <si>
    <t>B1500002798</t>
  </si>
  <si>
    <t>B1500001096</t>
  </si>
  <si>
    <t>B1500001101</t>
  </si>
  <si>
    <t>B1500002650</t>
  </si>
  <si>
    <t>B1500002745</t>
  </si>
  <si>
    <t>B1500002746</t>
  </si>
  <si>
    <t>B1500002812</t>
  </si>
  <si>
    <t>B1500009548</t>
  </si>
  <si>
    <t>B1500009570</t>
  </si>
  <si>
    <t>B1500009581</t>
  </si>
  <si>
    <t>B1500009624</t>
  </si>
  <si>
    <t>B1500009711</t>
  </si>
  <si>
    <t>B1500000376</t>
  </si>
  <si>
    <t>B1500000388</t>
  </si>
  <si>
    <t>B1500003379</t>
  </si>
  <si>
    <t>B1500003383</t>
  </si>
  <si>
    <t>B1500000292</t>
  </si>
  <si>
    <t>B1500001040</t>
  </si>
  <si>
    <t>E450000000200</t>
  </si>
  <si>
    <t>E450000000203</t>
  </si>
  <si>
    <t>E450000000817</t>
  </si>
  <si>
    <t>FARACH , SA</t>
  </si>
  <si>
    <t xml:space="preserve">DISTR. FARM. ABC, SRL </t>
  </si>
  <si>
    <t xml:space="preserve">MEDI EQUIPOS CABRERA </t>
  </si>
  <si>
    <t xml:space="preserve">INMACULADA COMECIAL, SRL </t>
  </si>
  <si>
    <t xml:space="preserve">DISTR. ROKARY SRL </t>
  </si>
  <si>
    <t xml:space="preserve">PEREZ BARROSO, SRL </t>
  </si>
  <si>
    <t xml:space="preserve">CIA DOM DE TELEFONOS </t>
  </si>
  <si>
    <t xml:space="preserve">LAB. TALLER REP. DIESEL </t>
  </si>
  <si>
    <t xml:space="preserve">RAMIMAGING, SRL </t>
  </si>
  <si>
    <t xml:space="preserve">POP COMPANY SRL </t>
  </si>
  <si>
    <t>Q &amp; Q MEDICAL, RD</t>
  </si>
  <si>
    <t xml:space="preserve">BIO NOVA, SRL </t>
  </si>
  <si>
    <t xml:space="preserve">HOSPIFAR SRL </t>
  </si>
  <si>
    <t xml:space="preserve">LETERAGO, SRL </t>
  </si>
  <si>
    <t xml:space="preserve">HEXAPOWER PHARMA </t>
  </si>
  <si>
    <t xml:space="preserve">ZEN PHARMACEUTICAL </t>
  </si>
  <si>
    <t xml:space="preserve">SEAN DOMINCANA SRL </t>
  </si>
  <si>
    <t xml:space="preserve">FRIFARMA, SRL </t>
  </si>
  <si>
    <t xml:space="preserve">AGROP FDEZ MUÑOZ </t>
  </si>
  <si>
    <t xml:space="preserve">FRADENT, SRL </t>
  </si>
  <si>
    <t>INDO QUIMICA SAS</t>
  </si>
  <si>
    <t xml:space="preserve">NERIS COPIAS, SRL </t>
  </si>
  <si>
    <t xml:space="preserve">LINDE GAS DOMINICANA </t>
  </si>
  <si>
    <t>CARY INDUSTRIAL SA</t>
  </si>
  <si>
    <t xml:space="preserve">DENTAL STORE  D&amp;E </t>
  </si>
  <si>
    <t xml:space="preserve">DE LOS SANTOS DENTAL </t>
  </si>
  <si>
    <t xml:space="preserve">EMH MEDICAL, SRL </t>
  </si>
  <si>
    <t xml:space="preserve">CRUZ AYALA, SRL </t>
  </si>
  <si>
    <t xml:space="preserve">JIANCO SERVICES, SRL </t>
  </si>
  <si>
    <t xml:space="preserve">EPX DOMINICANA, SRL </t>
  </si>
  <si>
    <t xml:space="preserve">VJM MULTISERVICIOS, SRL </t>
  </si>
  <si>
    <t xml:space="preserve">JOSE ALFREDO VERAS </t>
  </si>
  <si>
    <t>COPEM HOSPICLINIC, SRL</t>
  </si>
  <si>
    <t xml:space="preserve">AGUA RANGEL, SRL </t>
  </si>
  <si>
    <t xml:space="preserve">HOSPICALFA MEDICAL </t>
  </si>
  <si>
    <t>GRUPO FARM CAR M</t>
  </si>
  <si>
    <t xml:space="preserve">EVREU, SRL </t>
  </si>
  <si>
    <t xml:space="preserve">BIXMORE BUSSINESS, SRL </t>
  </si>
  <si>
    <t xml:space="preserve">SUPLIMADE COMERCIAL </t>
  </si>
  <si>
    <t xml:space="preserve">SUED &amp; FARGESA, SRL </t>
  </si>
  <si>
    <t xml:space="preserve">CLINICA COROMINAS </t>
  </si>
  <si>
    <t xml:space="preserve">PEREZ &amp; PUJOLS MEDICAL </t>
  </si>
  <si>
    <t xml:space="preserve">PROD MEDICINALES </t>
  </si>
  <si>
    <t>UTILES MENORES MEDICOS Q</t>
  </si>
  <si>
    <t>UTILES Y MAT DE LIMPIEZA</t>
  </si>
  <si>
    <t xml:space="preserve">TELEFONO LOCAL </t>
  </si>
  <si>
    <t>MANT Y REP DE EQUIPOS TRANSP</t>
  </si>
  <si>
    <t>ALQUILER EQUIP. TECN</t>
  </si>
  <si>
    <t>MANT Y REP DE EQUIPOS</t>
  </si>
  <si>
    <t xml:space="preserve">IMPRESIÓN Y ENCUADERNACION </t>
  </si>
  <si>
    <t>PROD QUIMICO USO PERSONAL</t>
  </si>
  <si>
    <t xml:space="preserve">ALIMENTOS Y BEBIDAS </t>
  </si>
  <si>
    <t xml:space="preserve">UTILES  Y MAT DE LIMPIEZA </t>
  </si>
  <si>
    <t xml:space="preserve">ARTICULOS PLASTICOS </t>
  </si>
  <si>
    <t>MANT Y REP MEN 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</si>
</sst>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2" fillId="0" borderId="2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4" fontId="14" fillId="0" borderId="2" xfId="0" applyNumberFormat="1" applyFont="1" applyFill="1" applyBorder="1" applyAlignment="1">
      <alignment horizontal="left" vertical="center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6" customHeight="1">
      <c r="A5" s="88"/>
      <c r="B5" s="88"/>
      <c r="C5" s="88"/>
      <c r="D5" s="88"/>
      <c r="E5" s="88"/>
      <c r="F5" s="38"/>
    </row>
    <row r="6" spans="1:8" ht="41.25" customHeight="1">
      <c r="A6" s="89" t="s">
        <v>891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9"/>
  <sheetViews>
    <sheetView tabSelected="1" zoomScaleNormal="100" zoomScaleSheetLayoutView="100" workbookViewId="0">
      <selection activeCell="I114" sqref="I114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91"/>
      <c r="C1" s="91"/>
      <c r="D1" s="91"/>
      <c r="E1" s="91"/>
      <c r="F1" s="91"/>
      <c r="G1" s="91"/>
    </row>
    <row r="2" spans="2:8">
      <c r="B2" s="91"/>
      <c r="C2" s="91"/>
      <c r="D2" s="91"/>
      <c r="E2" s="91"/>
      <c r="F2" s="91"/>
      <c r="G2" s="91"/>
    </row>
    <row r="3" spans="2:8">
      <c r="B3" s="91"/>
      <c r="C3" s="91"/>
      <c r="D3" s="91"/>
      <c r="E3" s="91"/>
      <c r="F3" s="91"/>
      <c r="G3" s="91"/>
    </row>
    <row r="4" spans="2:8">
      <c r="B4" s="91"/>
      <c r="C4" s="91"/>
      <c r="D4" s="91"/>
      <c r="E4" s="91"/>
      <c r="F4" s="91"/>
      <c r="G4" s="91"/>
    </row>
    <row r="5" spans="2:8" s="53" customFormat="1" ht="16.5">
      <c r="B5" s="92" t="s">
        <v>1346</v>
      </c>
      <c r="C5" s="92"/>
      <c r="D5" s="92"/>
      <c r="E5" s="92"/>
      <c r="F5" s="92"/>
      <c r="G5" s="92"/>
    </row>
    <row r="6" spans="2:8" s="53" customFormat="1" ht="16.5">
      <c r="B6" s="93" t="s">
        <v>1347</v>
      </c>
      <c r="C6" s="93"/>
      <c r="D6" s="93"/>
      <c r="E6" s="93"/>
      <c r="F6" s="93"/>
      <c r="G6" s="93"/>
    </row>
    <row r="7" spans="2:8" s="53" customFormat="1" ht="21" customHeight="1">
      <c r="B7" s="92" t="s">
        <v>1359</v>
      </c>
      <c r="C7" s="92"/>
      <c r="D7" s="92"/>
      <c r="E7" s="92"/>
      <c r="F7" s="92"/>
      <c r="G7" s="92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84" t="s">
        <v>1360</v>
      </c>
      <c r="C9" s="71">
        <v>45484</v>
      </c>
      <c r="D9" s="84" t="s">
        <v>1424</v>
      </c>
      <c r="E9" s="73" t="s">
        <v>1466</v>
      </c>
      <c r="F9" s="68" t="s">
        <v>1349</v>
      </c>
      <c r="G9" s="85">
        <v>53800</v>
      </c>
      <c r="H9" s="66"/>
    </row>
    <row r="10" spans="2:8" s="65" customFormat="1" ht="22.5">
      <c r="B10" s="84" t="s">
        <v>500</v>
      </c>
      <c r="C10" s="70">
        <v>45400</v>
      </c>
      <c r="D10" s="84" t="s">
        <v>1425</v>
      </c>
      <c r="E10" s="73" t="s">
        <v>1466</v>
      </c>
      <c r="F10" s="68"/>
      <c r="G10" s="86">
        <v>14978</v>
      </c>
      <c r="H10" s="66"/>
    </row>
    <row r="11" spans="2:8" s="65" customFormat="1" ht="22.5">
      <c r="B11" s="84" t="s">
        <v>124</v>
      </c>
      <c r="C11" s="70">
        <v>45453</v>
      </c>
      <c r="D11" s="84" t="s">
        <v>1425</v>
      </c>
      <c r="E11" s="73" t="s">
        <v>1466</v>
      </c>
      <c r="F11" s="68"/>
      <c r="G11" s="86">
        <v>102900</v>
      </c>
      <c r="H11" s="66"/>
    </row>
    <row r="12" spans="2:8" s="65" customFormat="1" ht="22.5">
      <c r="B12" s="84" t="s">
        <v>1361</v>
      </c>
      <c r="C12" s="70">
        <v>45418</v>
      </c>
      <c r="D12" s="84" t="s">
        <v>1426</v>
      </c>
      <c r="E12" s="73" t="s">
        <v>1466</v>
      </c>
      <c r="F12" s="68"/>
      <c r="G12" s="86">
        <v>42500</v>
      </c>
      <c r="H12" s="66"/>
    </row>
    <row r="13" spans="2:8" s="65" customFormat="1" ht="22.5">
      <c r="B13" s="84" t="s">
        <v>1362</v>
      </c>
      <c r="C13" s="70">
        <v>45421</v>
      </c>
      <c r="D13" s="84" t="s">
        <v>1426</v>
      </c>
      <c r="E13" s="73" t="s">
        <v>1467</v>
      </c>
      <c r="F13" s="68"/>
      <c r="G13" s="86">
        <v>103317.8</v>
      </c>
      <c r="H13" s="66"/>
    </row>
    <row r="14" spans="2:8" s="65" customFormat="1" ht="22.5">
      <c r="B14" s="84" t="s">
        <v>1363</v>
      </c>
      <c r="C14" s="70">
        <v>45435</v>
      </c>
      <c r="D14" s="84" t="s">
        <v>1426</v>
      </c>
      <c r="E14" s="73" t="s">
        <v>1467</v>
      </c>
      <c r="F14" s="68"/>
      <c r="G14" s="86">
        <v>10841.18</v>
      </c>
      <c r="H14" s="66"/>
    </row>
    <row r="15" spans="2:8" s="65" customFormat="1" ht="22.5">
      <c r="B15" s="84" t="s">
        <v>1364</v>
      </c>
      <c r="C15" s="70">
        <v>45440</v>
      </c>
      <c r="D15" s="84" t="s">
        <v>1426</v>
      </c>
      <c r="E15" s="73" t="s">
        <v>1467</v>
      </c>
      <c r="F15" s="68"/>
      <c r="G15" s="87">
        <v>15985.29</v>
      </c>
      <c r="H15" s="66"/>
    </row>
    <row r="16" spans="2:8" s="65" customFormat="1" ht="22.5">
      <c r="B16" s="84" t="s">
        <v>1365</v>
      </c>
      <c r="C16" s="70">
        <v>45440</v>
      </c>
      <c r="D16" s="84" t="s">
        <v>1426</v>
      </c>
      <c r="E16" s="73" t="s">
        <v>1466</v>
      </c>
      <c r="F16" s="68"/>
      <c r="G16" s="86">
        <v>2100</v>
      </c>
      <c r="H16" s="66"/>
    </row>
    <row r="17" spans="2:8" s="65" customFormat="1" ht="22.5">
      <c r="B17" s="84" t="s">
        <v>1366</v>
      </c>
      <c r="C17" s="83">
        <v>45330</v>
      </c>
      <c r="D17" s="84" t="s">
        <v>1427</v>
      </c>
      <c r="E17" s="73" t="s">
        <v>1467</v>
      </c>
      <c r="F17" s="68"/>
      <c r="G17" s="86">
        <v>91697.8</v>
      </c>
      <c r="H17" s="66"/>
    </row>
    <row r="18" spans="2:8" s="65" customFormat="1" ht="22.5">
      <c r="B18" s="69" t="s">
        <v>1367</v>
      </c>
      <c r="C18" s="83">
        <v>45454</v>
      </c>
      <c r="D18" s="84" t="s">
        <v>1428</v>
      </c>
      <c r="E18" s="74" t="s">
        <v>1468</v>
      </c>
      <c r="F18" s="68"/>
      <c r="G18" s="86">
        <v>46846</v>
      </c>
      <c r="H18" s="66"/>
    </row>
    <row r="19" spans="2:8" s="65" customFormat="1" ht="22.5">
      <c r="B19" s="69" t="s">
        <v>1368</v>
      </c>
      <c r="C19" s="83">
        <v>45454</v>
      </c>
      <c r="D19" s="84" t="s">
        <v>1428</v>
      </c>
      <c r="E19" s="74" t="s">
        <v>1468</v>
      </c>
      <c r="F19" s="68"/>
      <c r="G19" s="86">
        <v>82010</v>
      </c>
      <c r="H19" s="66"/>
    </row>
    <row r="20" spans="2:8" s="65" customFormat="1" ht="22.5">
      <c r="B20" s="69" t="s">
        <v>1369</v>
      </c>
      <c r="C20" s="70">
        <v>45463</v>
      </c>
      <c r="D20" s="84" t="s">
        <v>1428</v>
      </c>
      <c r="E20" s="74" t="s">
        <v>1468</v>
      </c>
      <c r="F20" s="68"/>
      <c r="G20" s="86">
        <v>16797.3</v>
      </c>
      <c r="H20" s="66"/>
    </row>
    <row r="21" spans="2:8" s="65" customFormat="1" ht="22.5">
      <c r="B21" s="69" t="s">
        <v>1370</v>
      </c>
      <c r="C21" s="70">
        <v>45468</v>
      </c>
      <c r="D21" s="84" t="s">
        <v>1428</v>
      </c>
      <c r="E21" s="74" t="s">
        <v>1468</v>
      </c>
      <c r="F21" s="68"/>
      <c r="G21" s="87">
        <v>27376</v>
      </c>
      <c r="H21" s="66"/>
    </row>
    <row r="22" spans="2:8" s="65" customFormat="1" ht="22.5">
      <c r="B22" s="69" t="s">
        <v>1371</v>
      </c>
      <c r="C22" s="70">
        <v>45355</v>
      </c>
      <c r="D22" s="72" t="s">
        <v>1429</v>
      </c>
      <c r="E22" s="73" t="s">
        <v>1466</v>
      </c>
      <c r="F22" s="68"/>
      <c r="G22" s="86">
        <v>157500</v>
      </c>
      <c r="H22" s="66"/>
    </row>
    <row r="23" spans="2:8" s="65" customFormat="1" ht="22.5">
      <c r="B23" s="69" t="s">
        <v>1372</v>
      </c>
      <c r="C23" s="70">
        <v>45642</v>
      </c>
      <c r="D23" s="72" t="s">
        <v>1430</v>
      </c>
      <c r="E23" s="73" t="s">
        <v>1469</v>
      </c>
      <c r="F23" s="68"/>
      <c r="G23" s="86">
        <v>145345.51999999999</v>
      </c>
      <c r="H23" s="66"/>
    </row>
    <row r="24" spans="2:8" s="65" customFormat="1" ht="22.5">
      <c r="B24" s="69" t="s">
        <v>1373</v>
      </c>
      <c r="C24" s="70">
        <v>45653</v>
      </c>
      <c r="D24" s="72" t="s">
        <v>1430</v>
      </c>
      <c r="E24" s="73" t="s">
        <v>1469</v>
      </c>
      <c r="F24" s="68"/>
      <c r="G24" s="86">
        <v>18261.599999999999</v>
      </c>
      <c r="H24" s="66"/>
    </row>
    <row r="25" spans="2:8" s="65" customFormat="1" ht="22.5">
      <c r="B25" s="69" t="s">
        <v>1357</v>
      </c>
      <c r="C25" s="70">
        <v>45490</v>
      </c>
      <c r="D25" s="72" t="s">
        <v>1431</v>
      </c>
      <c r="E25" s="73" t="s">
        <v>1470</v>
      </c>
      <c r="F25" s="68"/>
      <c r="G25" s="75">
        <v>57702</v>
      </c>
      <c r="H25" s="66"/>
    </row>
    <row r="26" spans="2:8" s="65" customFormat="1" ht="22.5">
      <c r="B26" s="69" t="s">
        <v>620</v>
      </c>
      <c r="C26" s="70">
        <v>45588</v>
      </c>
      <c r="D26" s="72" t="s">
        <v>1432</v>
      </c>
      <c r="E26" s="73" t="s">
        <v>1471</v>
      </c>
      <c r="F26" s="68"/>
      <c r="G26" s="86">
        <v>10504.35</v>
      </c>
      <c r="H26" s="66"/>
    </row>
    <row r="27" spans="2:8" s="65" customFormat="1" ht="22.5">
      <c r="B27" s="69" t="s">
        <v>597</v>
      </c>
      <c r="C27" s="70">
        <v>45548</v>
      </c>
      <c r="D27" s="72" t="s">
        <v>1432</v>
      </c>
      <c r="E27" s="73" t="s">
        <v>1472</v>
      </c>
      <c r="F27" s="68"/>
      <c r="G27" s="75">
        <v>3300</v>
      </c>
      <c r="H27" s="66"/>
    </row>
    <row r="28" spans="2:8" s="65" customFormat="1" ht="22.5">
      <c r="B28" s="69" t="s">
        <v>1374</v>
      </c>
      <c r="C28" s="70">
        <v>45548</v>
      </c>
      <c r="D28" s="72" t="s">
        <v>1432</v>
      </c>
      <c r="E28" s="73" t="s">
        <v>1472</v>
      </c>
      <c r="F28" s="68"/>
      <c r="G28" s="86">
        <v>2360</v>
      </c>
      <c r="H28" s="66"/>
    </row>
    <row r="29" spans="2:8" s="65" customFormat="1" ht="22.5">
      <c r="B29" s="69" t="s">
        <v>605</v>
      </c>
      <c r="C29" s="70">
        <v>45568</v>
      </c>
      <c r="D29" s="72" t="s">
        <v>1432</v>
      </c>
      <c r="E29" s="73" t="s">
        <v>1472</v>
      </c>
      <c r="F29" s="68"/>
      <c r="G29" s="86">
        <v>4720</v>
      </c>
      <c r="H29" s="66"/>
    </row>
    <row r="30" spans="2:8" s="65" customFormat="1" ht="22.5">
      <c r="B30" s="69" t="s">
        <v>607</v>
      </c>
      <c r="C30" s="70">
        <v>45569</v>
      </c>
      <c r="D30" s="72" t="s">
        <v>1432</v>
      </c>
      <c r="E30" s="73" t="s">
        <v>1472</v>
      </c>
      <c r="F30" s="68"/>
      <c r="G30" s="86">
        <v>39425</v>
      </c>
      <c r="H30" s="66"/>
    </row>
    <row r="31" spans="2:8" s="65" customFormat="1" ht="22.5">
      <c r="B31" s="69" t="s">
        <v>609</v>
      </c>
      <c r="C31" s="70">
        <v>45572</v>
      </c>
      <c r="D31" s="72" t="s">
        <v>1432</v>
      </c>
      <c r="E31" s="73" t="s">
        <v>1472</v>
      </c>
      <c r="F31" s="68"/>
      <c r="G31" s="86">
        <v>3658</v>
      </c>
      <c r="H31" s="66"/>
    </row>
    <row r="32" spans="2:8" s="65" customFormat="1" ht="22.5">
      <c r="B32" s="69" t="s">
        <v>242</v>
      </c>
      <c r="C32" s="70">
        <v>45510</v>
      </c>
      <c r="D32" s="72" t="s">
        <v>1433</v>
      </c>
      <c r="E32" s="74" t="s">
        <v>1473</v>
      </c>
      <c r="F32" s="68"/>
      <c r="G32" s="86">
        <v>6903</v>
      </c>
      <c r="H32" s="66"/>
    </row>
    <row r="33" spans="2:8" s="65" customFormat="1" ht="22.5">
      <c r="B33" s="69" t="s">
        <v>1375</v>
      </c>
      <c r="C33" s="70">
        <v>45544</v>
      </c>
      <c r="D33" s="72" t="s">
        <v>1433</v>
      </c>
      <c r="E33" s="74" t="s">
        <v>1473</v>
      </c>
      <c r="F33" s="68"/>
      <c r="G33" s="86">
        <v>8938.5</v>
      </c>
      <c r="H33" s="66"/>
    </row>
    <row r="34" spans="2:8" s="65" customFormat="1" ht="22.5">
      <c r="B34" s="69" t="s">
        <v>257</v>
      </c>
      <c r="C34" s="70">
        <v>45601</v>
      </c>
      <c r="D34" s="72" t="s">
        <v>1434</v>
      </c>
      <c r="E34" s="74" t="s">
        <v>1474</v>
      </c>
      <c r="F34" s="68"/>
      <c r="G34" s="86">
        <v>218565.5</v>
      </c>
      <c r="H34" s="66"/>
    </row>
    <row r="35" spans="2:8" s="65" customFormat="1" ht="22.5">
      <c r="B35" s="69" t="s">
        <v>1376</v>
      </c>
      <c r="C35" s="70">
        <v>45641</v>
      </c>
      <c r="D35" s="72" t="s">
        <v>1435</v>
      </c>
      <c r="E35" s="74" t="s">
        <v>1474</v>
      </c>
      <c r="F35" s="68"/>
      <c r="G35" s="86">
        <v>66025.58</v>
      </c>
      <c r="H35" s="66"/>
    </row>
    <row r="36" spans="2:8" s="65" customFormat="1" ht="22.5">
      <c r="B36" s="69" t="s">
        <v>1377</v>
      </c>
      <c r="C36" s="70">
        <v>45338</v>
      </c>
      <c r="D36" s="72" t="s">
        <v>1436</v>
      </c>
      <c r="E36" s="73" t="s">
        <v>1466</v>
      </c>
      <c r="F36" s="68"/>
      <c r="G36" s="86">
        <v>427750</v>
      </c>
      <c r="H36" s="66"/>
    </row>
    <row r="37" spans="2:8" s="65" customFormat="1" ht="22.5">
      <c r="B37" s="69" t="s">
        <v>1378</v>
      </c>
      <c r="C37" s="70">
        <v>45485</v>
      </c>
      <c r="D37" s="72" t="s">
        <v>1437</v>
      </c>
      <c r="E37" s="73" t="s">
        <v>1466</v>
      </c>
      <c r="F37" s="68"/>
      <c r="G37" s="86">
        <v>139500</v>
      </c>
      <c r="H37" s="66"/>
    </row>
    <row r="38" spans="2:8" s="65" customFormat="1" ht="22.5">
      <c r="B38" s="69" t="s">
        <v>539</v>
      </c>
      <c r="C38" s="70">
        <v>45496</v>
      </c>
      <c r="D38" s="72" t="s">
        <v>1438</v>
      </c>
      <c r="E38" s="73" t="s">
        <v>1466</v>
      </c>
      <c r="F38" s="68"/>
      <c r="G38" s="86">
        <v>195000</v>
      </c>
      <c r="H38" s="66"/>
    </row>
    <row r="39" spans="2:8" s="65" customFormat="1" ht="22.5">
      <c r="B39" s="69" t="s">
        <v>1379</v>
      </c>
      <c r="C39" s="70">
        <v>45518</v>
      </c>
      <c r="D39" s="72" t="s">
        <v>1438</v>
      </c>
      <c r="E39" s="73" t="s">
        <v>1466</v>
      </c>
      <c r="F39" s="68" t="s">
        <v>1349</v>
      </c>
      <c r="G39" s="86">
        <v>35000</v>
      </c>
      <c r="H39" s="66"/>
    </row>
    <row r="40" spans="2:8" s="65" customFormat="1" ht="22.5">
      <c r="B40" s="69" t="s">
        <v>643</v>
      </c>
      <c r="C40" s="70">
        <v>45547</v>
      </c>
      <c r="D40" s="72" t="s">
        <v>1438</v>
      </c>
      <c r="E40" s="73" t="s">
        <v>1466</v>
      </c>
      <c r="F40" s="68" t="s">
        <v>1349</v>
      </c>
      <c r="G40" s="86">
        <v>128800</v>
      </c>
      <c r="H40" s="66"/>
    </row>
    <row r="41" spans="2:8" s="65" customFormat="1" ht="22.5">
      <c r="B41" s="69" t="s">
        <v>653</v>
      </c>
      <c r="C41" s="70">
        <v>45552</v>
      </c>
      <c r="D41" s="72" t="s">
        <v>1438</v>
      </c>
      <c r="E41" s="73" t="s">
        <v>1466</v>
      </c>
      <c r="F41" s="68" t="s">
        <v>1349</v>
      </c>
      <c r="G41" s="86">
        <v>24000</v>
      </c>
      <c r="H41" s="66"/>
    </row>
    <row r="42" spans="2:8" s="65" customFormat="1" ht="22.5">
      <c r="B42" s="69" t="s">
        <v>857</v>
      </c>
      <c r="C42" s="70">
        <v>45560</v>
      </c>
      <c r="D42" s="72" t="s">
        <v>1438</v>
      </c>
      <c r="E42" s="73" t="s">
        <v>1466</v>
      </c>
      <c r="F42" s="68" t="s">
        <v>1349</v>
      </c>
      <c r="G42" s="86">
        <v>35000</v>
      </c>
      <c r="H42" s="66"/>
    </row>
    <row r="43" spans="2:8" s="65" customFormat="1" ht="22.5">
      <c r="B43" s="69" t="s">
        <v>1380</v>
      </c>
      <c r="C43" s="70">
        <v>45611</v>
      </c>
      <c r="D43" s="72" t="s">
        <v>1439</v>
      </c>
      <c r="E43" s="74" t="s">
        <v>1467</v>
      </c>
      <c r="F43" s="68" t="s">
        <v>1349</v>
      </c>
      <c r="G43" s="86">
        <v>225550</v>
      </c>
      <c r="H43" s="66"/>
    </row>
    <row r="44" spans="2:8" s="65" customFormat="1" ht="22.5">
      <c r="B44" s="69" t="s">
        <v>1381</v>
      </c>
      <c r="C44" s="70">
        <v>45611</v>
      </c>
      <c r="D44" s="72" t="s">
        <v>1439</v>
      </c>
      <c r="E44" s="74" t="s">
        <v>1467</v>
      </c>
      <c r="F44" s="68" t="s">
        <v>1349</v>
      </c>
      <c r="G44" s="86">
        <v>30800</v>
      </c>
      <c r="H44" s="66"/>
    </row>
    <row r="45" spans="2:8" s="65" customFormat="1" ht="22.5">
      <c r="B45" s="69" t="s">
        <v>1382</v>
      </c>
      <c r="C45" s="70">
        <v>45330</v>
      </c>
      <c r="D45" s="72" t="s">
        <v>1440</v>
      </c>
      <c r="E45" s="74" t="s">
        <v>1467</v>
      </c>
      <c r="F45" s="68" t="s">
        <v>1349</v>
      </c>
      <c r="G45" s="86">
        <v>140000</v>
      </c>
      <c r="H45" s="66"/>
    </row>
    <row r="46" spans="2:8" s="65" customFormat="1" ht="22.5">
      <c r="B46" s="69" t="s">
        <v>1383</v>
      </c>
      <c r="C46" s="70">
        <v>45330</v>
      </c>
      <c r="D46" s="72" t="s">
        <v>1440</v>
      </c>
      <c r="E46" s="74" t="s">
        <v>1467</v>
      </c>
      <c r="F46" s="68" t="s">
        <v>1349</v>
      </c>
      <c r="G46" s="86">
        <v>106500</v>
      </c>
      <c r="H46" s="66"/>
    </row>
    <row r="47" spans="2:8" s="65" customFormat="1" ht="22.5">
      <c r="B47" s="69" t="s">
        <v>1384</v>
      </c>
      <c r="C47" s="70">
        <v>45334</v>
      </c>
      <c r="D47" s="72" t="s">
        <v>1440</v>
      </c>
      <c r="E47" s="74" t="s">
        <v>1467</v>
      </c>
      <c r="F47" s="68" t="s">
        <v>1349</v>
      </c>
      <c r="G47" s="86">
        <v>120000</v>
      </c>
      <c r="H47" s="66"/>
    </row>
    <row r="48" spans="2:8" s="65" customFormat="1" ht="22.5">
      <c r="B48" s="69" t="s">
        <v>1385</v>
      </c>
      <c r="C48" s="70">
        <v>45453</v>
      </c>
      <c r="D48" s="72" t="s">
        <v>1441</v>
      </c>
      <c r="E48" s="74" t="s">
        <v>1358</v>
      </c>
      <c r="F48" s="68" t="s">
        <v>1349</v>
      </c>
      <c r="G48" s="86">
        <v>170000</v>
      </c>
      <c r="H48" s="66"/>
    </row>
    <row r="49" spans="2:8" s="65" customFormat="1" ht="22.5">
      <c r="B49" s="69" t="s">
        <v>1386</v>
      </c>
      <c r="C49" s="70">
        <v>45467</v>
      </c>
      <c r="D49" s="72" t="s">
        <v>1441</v>
      </c>
      <c r="E49" s="74" t="s">
        <v>1358</v>
      </c>
      <c r="F49" s="68" t="s">
        <v>1349</v>
      </c>
      <c r="G49" s="86">
        <v>45000</v>
      </c>
      <c r="H49" s="66"/>
    </row>
    <row r="50" spans="2:8" s="65" customFormat="1" ht="22.5">
      <c r="B50" s="69" t="s">
        <v>1387</v>
      </c>
      <c r="C50" s="70">
        <v>45544</v>
      </c>
      <c r="D50" s="72" t="s">
        <v>1442</v>
      </c>
      <c r="E50" s="74" t="s">
        <v>1475</v>
      </c>
      <c r="F50" s="68" t="s">
        <v>1349</v>
      </c>
      <c r="G50" s="86">
        <v>150389.32999999999</v>
      </c>
      <c r="H50" s="66"/>
    </row>
    <row r="51" spans="2:8" s="65" customFormat="1" ht="22.5">
      <c r="B51" s="69" t="s">
        <v>1388</v>
      </c>
      <c r="C51" s="70">
        <v>45569</v>
      </c>
      <c r="D51" s="72" t="s">
        <v>1442</v>
      </c>
      <c r="E51" s="74" t="s">
        <v>1475</v>
      </c>
      <c r="F51" s="68" t="s">
        <v>1349</v>
      </c>
      <c r="G51" s="86">
        <v>38257</v>
      </c>
      <c r="H51" s="66"/>
    </row>
    <row r="52" spans="2:8" s="65" customFormat="1" ht="22.5">
      <c r="B52" s="69" t="s">
        <v>1389</v>
      </c>
      <c r="C52" s="70">
        <v>45615</v>
      </c>
      <c r="D52" s="72" t="s">
        <v>1443</v>
      </c>
      <c r="E52" s="74" t="s">
        <v>1467</v>
      </c>
      <c r="F52" s="68" t="s">
        <v>1349</v>
      </c>
      <c r="G52" s="86">
        <v>58003.66</v>
      </c>
      <c r="H52" s="66"/>
    </row>
    <row r="53" spans="2:8" s="65" customFormat="1" ht="22.5">
      <c r="B53" s="69" t="s">
        <v>1390</v>
      </c>
      <c r="C53" s="70">
        <v>45636</v>
      </c>
      <c r="D53" s="72" t="s">
        <v>1444</v>
      </c>
      <c r="E53" s="74" t="s">
        <v>1467</v>
      </c>
      <c r="F53" s="68" t="s">
        <v>1349</v>
      </c>
      <c r="G53" s="86">
        <v>77974.399999999994</v>
      </c>
      <c r="H53" s="66"/>
    </row>
    <row r="54" spans="2:8" s="65" customFormat="1" ht="22.5">
      <c r="B54" s="69" t="s">
        <v>221</v>
      </c>
      <c r="C54" s="70">
        <v>45643</v>
      </c>
      <c r="D54" s="72" t="s">
        <v>1445</v>
      </c>
      <c r="E54" s="74" t="s">
        <v>1473</v>
      </c>
      <c r="F54" s="68" t="s">
        <v>1349</v>
      </c>
      <c r="G54" s="86">
        <v>4800</v>
      </c>
      <c r="H54" s="66"/>
    </row>
    <row r="55" spans="2:8" s="65" customFormat="1" ht="22.5">
      <c r="B55" s="69" t="s">
        <v>327</v>
      </c>
      <c r="C55" s="70">
        <v>45548</v>
      </c>
      <c r="D55" s="72" t="s">
        <v>1446</v>
      </c>
      <c r="E55" s="74" t="s">
        <v>1474</v>
      </c>
      <c r="F55" s="68" t="s">
        <v>1349</v>
      </c>
      <c r="G55" s="86">
        <v>34063.629999999997</v>
      </c>
      <c r="H55" s="66"/>
    </row>
    <row r="56" spans="2:8" s="65" customFormat="1" ht="22.5">
      <c r="B56" s="69" t="s">
        <v>342</v>
      </c>
      <c r="C56" s="70">
        <v>45548</v>
      </c>
      <c r="D56" s="72" t="s">
        <v>1446</v>
      </c>
      <c r="E56" s="74" t="s">
        <v>1474</v>
      </c>
      <c r="F56" s="68" t="s">
        <v>1349</v>
      </c>
      <c r="G56" s="86">
        <v>610164.82999999996</v>
      </c>
      <c r="H56" s="66"/>
    </row>
    <row r="57" spans="2:8" s="65" customFormat="1" ht="22.5">
      <c r="B57" s="69" t="s">
        <v>1391</v>
      </c>
      <c r="C57" s="70">
        <v>45569</v>
      </c>
      <c r="D57" s="72" t="s">
        <v>1446</v>
      </c>
      <c r="E57" s="74" t="s">
        <v>1474</v>
      </c>
      <c r="F57" s="68" t="s">
        <v>1349</v>
      </c>
      <c r="G57" s="86">
        <v>614995.93999999994</v>
      </c>
      <c r="H57" s="66"/>
    </row>
    <row r="58" spans="2:8" s="65" customFormat="1" ht="22.5">
      <c r="B58" s="69" t="s">
        <v>1392</v>
      </c>
      <c r="C58" s="70">
        <v>45548</v>
      </c>
      <c r="D58" s="72" t="s">
        <v>1447</v>
      </c>
      <c r="E58" s="74" t="s">
        <v>1476</v>
      </c>
      <c r="F58" s="68" t="s">
        <v>1349</v>
      </c>
      <c r="G58" s="86">
        <v>85513.01</v>
      </c>
      <c r="H58" s="66"/>
    </row>
    <row r="59" spans="2:8" s="65" customFormat="1" ht="22.5">
      <c r="B59" s="69" t="s">
        <v>1393</v>
      </c>
      <c r="C59" s="70">
        <v>45562</v>
      </c>
      <c r="D59" s="72" t="s">
        <v>1447</v>
      </c>
      <c r="E59" s="74" t="s">
        <v>1476</v>
      </c>
      <c r="F59" s="68" t="s">
        <v>1349</v>
      </c>
      <c r="G59" s="86">
        <v>12106.8</v>
      </c>
      <c r="H59" s="66"/>
    </row>
    <row r="60" spans="2:8" s="65" customFormat="1" ht="22.5">
      <c r="B60" s="69" t="s">
        <v>1394</v>
      </c>
      <c r="C60" s="70">
        <v>45616</v>
      </c>
      <c r="D60" s="72" t="s">
        <v>1448</v>
      </c>
      <c r="E60" s="74" t="s">
        <v>1467</v>
      </c>
      <c r="F60" s="68" t="s">
        <v>1349</v>
      </c>
      <c r="G60" s="86">
        <v>9417.2900000000009</v>
      </c>
      <c r="H60" s="66"/>
    </row>
    <row r="61" spans="2:8" s="65" customFormat="1" ht="22.5">
      <c r="B61" s="69" t="s">
        <v>1395</v>
      </c>
      <c r="C61" s="70">
        <v>45616</v>
      </c>
      <c r="D61" s="72" t="s">
        <v>1449</v>
      </c>
      <c r="E61" s="74" t="s">
        <v>1467</v>
      </c>
      <c r="F61" s="68" t="s">
        <v>1349</v>
      </c>
      <c r="G61" s="86">
        <v>8940</v>
      </c>
      <c r="H61" s="66"/>
    </row>
    <row r="62" spans="2:8" s="65" customFormat="1" ht="22.5">
      <c r="B62" s="69" t="s">
        <v>1396</v>
      </c>
      <c r="C62" s="70">
        <v>45611</v>
      </c>
      <c r="D62" s="72" t="s">
        <v>1449</v>
      </c>
      <c r="E62" s="74" t="s">
        <v>1467</v>
      </c>
      <c r="F62" s="68" t="s">
        <v>1349</v>
      </c>
      <c r="G62" s="86">
        <v>26138.3</v>
      </c>
      <c r="H62" s="66"/>
    </row>
    <row r="63" spans="2:8" s="65" customFormat="1" ht="22.5">
      <c r="B63" s="69" t="s">
        <v>1397</v>
      </c>
      <c r="C63" s="70">
        <v>45552</v>
      </c>
      <c r="D63" s="72" t="s">
        <v>1450</v>
      </c>
      <c r="E63" s="74" t="s">
        <v>1467</v>
      </c>
      <c r="F63" s="68" t="s">
        <v>1349</v>
      </c>
      <c r="G63" s="86">
        <v>45000</v>
      </c>
      <c r="H63" s="66"/>
    </row>
    <row r="64" spans="2:8" s="65" customFormat="1" ht="22.5">
      <c r="B64" s="69" t="s">
        <v>1398</v>
      </c>
      <c r="C64" s="70">
        <v>45583</v>
      </c>
      <c r="D64" s="72" t="s">
        <v>1450</v>
      </c>
      <c r="E64" s="74" t="s">
        <v>1467</v>
      </c>
      <c r="F64" s="68" t="s">
        <v>1349</v>
      </c>
      <c r="G64" s="86">
        <v>30000</v>
      </c>
      <c r="H64" s="66"/>
    </row>
    <row r="65" spans="2:8" s="65" customFormat="1" ht="22.5">
      <c r="B65" s="69" t="s">
        <v>1260</v>
      </c>
      <c r="C65" s="70">
        <v>45609</v>
      </c>
      <c r="D65" s="72" t="s">
        <v>1450</v>
      </c>
      <c r="E65" s="74" t="s">
        <v>1467</v>
      </c>
      <c r="F65" s="68" t="s">
        <v>1349</v>
      </c>
      <c r="G65" s="86">
        <v>37500</v>
      </c>
      <c r="H65" s="66"/>
    </row>
    <row r="66" spans="2:8" s="65" customFormat="1" ht="22.5">
      <c r="B66" s="69" t="s">
        <v>1269</v>
      </c>
      <c r="C66" s="70">
        <v>45636</v>
      </c>
      <c r="D66" s="72" t="s">
        <v>1450</v>
      </c>
      <c r="E66" s="74" t="s">
        <v>1467</v>
      </c>
      <c r="F66" s="68" t="s">
        <v>1349</v>
      </c>
      <c r="G66" s="86">
        <v>37500</v>
      </c>
      <c r="H66" s="66"/>
    </row>
    <row r="67" spans="2:8" s="65" customFormat="1" ht="22.5">
      <c r="B67" s="69" t="s">
        <v>1399</v>
      </c>
      <c r="C67" s="70">
        <v>45517</v>
      </c>
      <c r="D67" s="72" t="s">
        <v>1451</v>
      </c>
      <c r="E67" s="74" t="s">
        <v>1467</v>
      </c>
      <c r="F67" s="68" t="s">
        <v>1349</v>
      </c>
      <c r="G67" s="86">
        <v>140095.26999999999</v>
      </c>
      <c r="H67" s="66"/>
    </row>
    <row r="68" spans="2:8" s="65" customFormat="1" ht="22.5">
      <c r="B68" s="69" t="s">
        <v>1400</v>
      </c>
      <c r="C68" s="70">
        <v>45525</v>
      </c>
      <c r="D68" s="72" t="s">
        <v>1451</v>
      </c>
      <c r="E68" s="74" t="s">
        <v>1467</v>
      </c>
      <c r="F68" s="68" t="s">
        <v>1349</v>
      </c>
      <c r="G68" s="86">
        <v>5664</v>
      </c>
      <c r="H68" s="66"/>
    </row>
    <row r="69" spans="2:8" s="65" customFormat="1" ht="22.5">
      <c r="B69" s="69" t="s">
        <v>1401</v>
      </c>
      <c r="C69" s="70">
        <v>45495</v>
      </c>
      <c r="D69" s="72" t="s">
        <v>1452</v>
      </c>
      <c r="E69" s="73" t="s">
        <v>1477</v>
      </c>
      <c r="F69" s="68" t="s">
        <v>1349</v>
      </c>
      <c r="G69" s="86">
        <v>43922.64</v>
      </c>
      <c r="H69" s="66"/>
    </row>
    <row r="70" spans="2:8" s="65" customFormat="1" ht="22.5">
      <c r="B70" s="69" t="s">
        <v>114</v>
      </c>
      <c r="C70" s="70">
        <v>45509</v>
      </c>
      <c r="D70" s="72" t="s">
        <v>1452</v>
      </c>
      <c r="E70" s="73" t="s">
        <v>1477</v>
      </c>
      <c r="F70" s="68" t="s">
        <v>1349</v>
      </c>
      <c r="G70" s="86">
        <v>209801.64</v>
      </c>
      <c r="H70" s="66"/>
    </row>
    <row r="71" spans="2:8" s="65" customFormat="1" ht="22.5">
      <c r="B71" s="69" t="s">
        <v>514</v>
      </c>
      <c r="C71" s="70">
        <v>45518</v>
      </c>
      <c r="D71" s="72" t="s">
        <v>1452</v>
      </c>
      <c r="E71" s="73" t="s">
        <v>1477</v>
      </c>
      <c r="F71" s="68" t="s">
        <v>1349</v>
      </c>
      <c r="G71" s="86">
        <v>5588.48</v>
      </c>
      <c r="H71" s="66"/>
    </row>
    <row r="72" spans="2:8" s="65" customFormat="1" ht="22.5">
      <c r="B72" s="69" t="s">
        <v>1402</v>
      </c>
      <c r="C72" s="70">
        <v>45672</v>
      </c>
      <c r="D72" s="72" t="s">
        <v>1453</v>
      </c>
      <c r="E72" s="74" t="s">
        <v>1467</v>
      </c>
      <c r="F72" s="68" t="s">
        <v>1349</v>
      </c>
      <c r="G72" s="86">
        <v>61360</v>
      </c>
      <c r="H72" s="66"/>
    </row>
    <row r="73" spans="2:8" s="65" customFormat="1" ht="22.5">
      <c r="B73" s="69" t="s">
        <v>1403</v>
      </c>
      <c r="C73" s="70">
        <v>45682</v>
      </c>
      <c r="D73" s="72" t="s">
        <v>1453</v>
      </c>
      <c r="E73" s="74" t="s">
        <v>1467</v>
      </c>
      <c r="F73" s="68" t="s">
        <v>1349</v>
      </c>
      <c r="G73" s="86">
        <v>26550</v>
      </c>
      <c r="H73" s="66"/>
    </row>
    <row r="74" spans="2:8" s="65" customFormat="1" ht="22.5">
      <c r="B74" s="69" t="s">
        <v>1283</v>
      </c>
      <c r="C74" s="70">
        <v>45298</v>
      </c>
      <c r="D74" s="72" t="s">
        <v>1454</v>
      </c>
      <c r="E74" s="73" t="s">
        <v>1478</v>
      </c>
      <c r="F74" s="68" t="s">
        <v>1349</v>
      </c>
      <c r="G74" s="86">
        <v>32208.1</v>
      </c>
      <c r="H74" s="66"/>
    </row>
    <row r="75" spans="2:8" s="65" customFormat="1" ht="22.5">
      <c r="B75" s="69" t="s">
        <v>1284</v>
      </c>
      <c r="C75" s="70">
        <v>45301</v>
      </c>
      <c r="D75" s="72" t="s">
        <v>1454</v>
      </c>
      <c r="E75" s="73" t="s">
        <v>1478</v>
      </c>
      <c r="F75" s="68" t="s">
        <v>1349</v>
      </c>
      <c r="G75" s="86">
        <v>18054</v>
      </c>
      <c r="H75" s="66"/>
    </row>
    <row r="76" spans="2:8" s="65" customFormat="1" ht="22.5">
      <c r="B76" s="69" t="s">
        <v>1285</v>
      </c>
      <c r="C76" s="70">
        <v>45301</v>
      </c>
      <c r="D76" s="72" t="s">
        <v>1454</v>
      </c>
      <c r="E76" s="73" t="s">
        <v>1478</v>
      </c>
      <c r="F76" s="68" t="s">
        <v>1349</v>
      </c>
      <c r="G76" s="86">
        <v>18408</v>
      </c>
      <c r="H76" s="66"/>
    </row>
    <row r="77" spans="2:8" s="65" customFormat="1" ht="22.5">
      <c r="B77" s="69" t="s">
        <v>1286</v>
      </c>
      <c r="C77" s="70">
        <v>45301</v>
      </c>
      <c r="D77" s="72" t="s">
        <v>1454</v>
      </c>
      <c r="E77" s="73" t="s">
        <v>1478</v>
      </c>
      <c r="F77" s="68" t="s">
        <v>1349</v>
      </c>
      <c r="G77" s="86">
        <v>9165.1</v>
      </c>
      <c r="H77" s="66"/>
    </row>
    <row r="78" spans="2:8" s="65" customFormat="1" ht="22.5">
      <c r="B78" s="69" t="s">
        <v>1077</v>
      </c>
      <c r="C78" s="70">
        <v>45301</v>
      </c>
      <c r="D78" s="72" t="s">
        <v>1454</v>
      </c>
      <c r="E78" s="73" t="s">
        <v>1478</v>
      </c>
      <c r="F78" s="68" t="s">
        <v>1349</v>
      </c>
      <c r="G78" s="86">
        <v>29500</v>
      </c>
      <c r="H78" s="66"/>
    </row>
    <row r="79" spans="2:8" s="65" customFormat="1" ht="22.5">
      <c r="B79" s="69" t="s">
        <v>1404</v>
      </c>
      <c r="C79" s="70">
        <v>45468</v>
      </c>
      <c r="D79" s="72" t="s">
        <v>1455</v>
      </c>
      <c r="E79" s="73" t="s">
        <v>1475</v>
      </c>
      <c r="F79" s="68" t="s">
        <v>1349</v>
      </c>
      <c r="G79" s="86">
        <v>150740</v>
      </c>
      <c r="H79" s="66"/>
    </row>
    <row r="80" spans="2:8" s="65" customFormat="1" ht="22.5">
      <c r="B80" s="69" t="s">
        <v>1405</v>
      </c>
      <c r="C80" s="70">
        <v>45485</v>
      </c>
      <c r="D80" s="72" t="s">
        <v>1455</v>
      </c>
      <c r="E80" s="73" t="s">
        <v>1475</v>
      </c>
      <c r="F80" s="68" t="s">
        <v>1349</v>
      </c>
      <c r="G80" s="86">
        <v>137505</v>
      </c>
      <c r="H80" s="66"/>
    </row>
    <row r="81" spans="2:8" s="65" customFormat="1" ht="22.5">
      <c r="B81" s="69" t="s">
        <v>1406</v>
      </c>
      <c r="C81" s="70">
        <v>45392</v>
      </c>
      <c r="D81" s="72" t="s">
        <v>1456</v>
      </c>
      <c r="E81" s="74" t="s">
        <v>1358</v>
      </c>
      <c r="F81" s="68" t="s">
        <v>1349</v>
      </c>
      <c r="G81" s="86">
        <v>216111.35999999999</v>
      </c>
      <c r="H81" s="66"/>
    </row>
    <row r="82" spans="2:8" s="65" customFormat="1" ht="22.5">
      <c r="B82" s="69" t="s">
        <v>1407</v>
      </c>
      <c r="C82" s="70">
        <v>45421</v>
      </c>
      <c r="D82" s="72" t="s">
        <v>1456</v>
      </c>
      <c r="E82" s="74" t="s">
        <v>1467</v>
      </c>
      <c r="F82" s="68" t="s">
        <v>1349</v>
      </c>
      <c r="G82" s="86">
        <v>63883.199999999997</v>
      </c>
      <c r="H82" s="66"/>
    </row>
    <row r="83" spans="2:8" s="65" customFormat="1" ht="22.5">
      <c r="B83" s="69" t="s">
        <v>1408</v>
      </c>
      <c r="C83" s="70">
        <v>45421</v>
      </c>
      <c r="D83" s="72" t="s">
        <v>1456</v>
      </c>
      <c r="E83" s="74" t="s">
        <v>1358</v>
      </c>
      <c r="F83" s="68" t="s">
        <v>1349</v>
      </c>
      <c r="G83" s="86">
        <v>59769.3</v>
      </c>
      <c r="H83" s="66"/>
    </row>
    <row r="84" spans="2:8" s="65" customFormat="1" ht="22.5">
      <c r="B84" s="69" t="s">
        <v>1409</v>
      </c>
      <c r="C84" s="70">
        <v>45439</v>
      </c>
      <c r="D84" s="72" t="s">
        <v>1456</v>
      </c>
      <c r="E84" s="74" t="s">
        <v>1358</v>
      </c>
      <c r="F84" s="68" t="s">
        <v>1349</v>
      </c>
      <c r="G84" s="86">
        <v>19750</v>
      </c>
      <c r="H84" s="66"/>
    </row>
    <row r="85" spans="2:8" s="65" customFormat="1" ht="22.5">
      <c r="B85" s="69" t="s">
        <v>1410</v>
      </c>
      <c r="C85" s="70">
        <v>45602</v>
      </c>
      <c r="D85" s="72" t="s">
        <v>1457</v>
      </c>
      <c r="E85" s="73" t="s">
        <v>1475</v>
      </c>
      <c r="F85" s="68" t="s">
        <v>1349</v>
      </c>
      <c r="G85" s="86">
        <v>5500</v>
      </c>
      <c r="H85" s="66"/>
    </row>
    <row r="86" spans="2:8" s="65" customFormat="1" ht="22.5">
      <c r="B86" s="69" t="s">
        <v>1411</v>
      </c>
      <c r="C86" s="70">
        <v>45608</v>
      </c>
      <c r="D86" s="72" t="s">
        <v>1457</v>
      </c>
      <c r="E86" s="73" t="s">
        <v>1475</v>
      </c>
      <c r="F86" s="68" t="s">
        <v>1349</v>
      </c>
      <c r="G86" s="86">
        <v>7580</v>
      </c>
      <c r="H86" s="66"/>
    </row>
    <row r="87" spans="2:8" s="65" customFormat="1" ht="22.5">
      <c r="B87" s="69" t="s">
        <v>1412</v>
      </c>
      <c r="C87" s="70">
        <v>45616</v>
      </c>
      <c r="D87" s="72" t="s">
        <v>1457</v>
      </c>
      <c r="E87" s="73" t="s">
        <v>1475</v>
      </c>
      <c r="F87" s="68" t="s">
        <v>1349</v>
      </c>
      <c r="G87" s="86">
        <v>4725</v>
      </c>
      <c r="H87" s="66"/>
    </row>
    <row r="88" spans="2:8" s="65" customFormat="1" ht="22.5">
      <c r="B88" s="69" t="s">
        <v>1413</v>
      </c>
      <c r="C88" s="70">
        <v>45635</v>
      </c>
      <c r="D88" s="72" t="s">
        <v>1457</v>
      </c>
      <c r="E88" s="73" t="s">
        <v>1475</v>
      </c>
      <c r="F88" s="68" t="s">
        <v>1349</v>
      </c>
      <c r="G88" s="86">
        <v>5805</v>
      </c>
      <c r="H88" s="66"/>
    </row>
    <row r="89" spans="2:8" s="65" customFormat="1" ht="22.5">
      <c r="B89" s="69" t="s">
        <v>1414</v>
      </c>
      <c r="C89" s="70">
        <v>45642</v>
      </c>
      <c r="D89" s="72" t="s">
        <v>1457</v>
      </c>
      <c r="E89" s="73" t="s">
        <v>1475</v>
      </c>
      <c r="F89" s="68" t="s">
        <v>1349</v>
      </c>
      <c r="G89" s="86">
        <v>4320</v>
      </c>
      <c r="H89" s="66"/>
    </row>
    <row r="90" spans="2:8" s="65" customFormat="1" ht="22.5">
      <c r="B90" s="69" t="s">
        <v>1415</v>
      </c>
      <c r="C90" s="70">
        <v>45512</v>
      </c>
      <c r="D90" s="72" t="s">
        <v>1458</v>
      </c>
      <c r="E90" s="74" t="s">
        <v>1358</v>
      </c>
      <c r="F90" s="68" t="s">
        <v>1349</v>
      </c>
      <c r="G90" s="86">
        <v>11344</v>
      </c>
      <c r="H90" s="66"/>
    </row>
    <row r="91" spans="2:8" s="65" customFormat="1" ht="22.5">
      <c r="B91" s="69" t="s">
        <v>1416</v>
      </c>
      <c r="C91" s="70">
        <v>45546</v>
      </c>
      <c r="D91" s="72" t="s">
        <v>1458</v>
      </c>
      <c r="E91" s="74" t="s">
        <v>1467</v>
      </c>
      <c r="F91" s="68" t="s">
        <v>1349</v>
      </c>
      <c r="G91" s="86">
        <v>49960</v>
      </c>
      <c r="H91" s="66"/>
    </row>
    <row r="92" spans="2:8" s="65" customFormat="1" ht="22.5">
      <c r="B92" s="69" t="s">
        <v>1417</v>
      </c>
      <c r="C92" s="70">
        <v>45453</v>
      </c>
      <c r="D92" s="72" t="s">
        <v>1459</v>
      </c>
      <c r="E92" s="74" t="s">
        <v>1358</v>
      </c>
      <c r="F92" s="68" t="s">
        <v>1349</v>
      </c>
      <c r="G92" s="86">
        <v>14700</v>
      </c>
      <c r="H92" s="66"/>
    </row>
    <row r="93" spans="2:8" s="65" customFormat="1" ht="22.5">
      <c r="B93" s="69" t="s">
        <v>1418</v>
      </c>
      <c r="C93" s="70">
        <v>45455</v>
      </c>
      <c r="D93" s="72" t="s">
        <v>1459</v>
      </c>
      <c r="E93" s="74" t="s">
        <v>1467</v>
      </c>
      <c r="F93" s="68" t="s">
        <v>1349</v>
      </c>
      <c r="G93" s="86">
        <v>55634</v>
      </c>
      <c r="H93" s="66"/>
    </row>
    <row r="94" spans="2:8" s="65" customFormat="1" ht="22.5">
      <c r="B94" s="69" t="s">
        <v>1356</v>
      </c>
      <c r="C94" s="70">
        <v>45590</v>
      </c>
      <c r="D94" s="72" t="s">
        <v>1460</v>
      </c>
      <c r="E94" s="74" t="s">
        <v>1475</v>
      </c>
      <c r="F94" s="68" t="s">
        <v>1349</v>
      </c>
      <c r="G94" s="86">
        <v>115800</v>
      </c>
      <c r="H94" s="66"/>
    </row>
    <row r="95" spans="2:8" s="65" customFormat="1" ht="22.5">
      <c r="B95" s="69" t="s">
        <v>1419</v>
      </c>
      <c r="C95" s="70">
        <v>45544</v>
      </c>
      <c r="D95" s="72" t="s">
        <v>1461</v>
      </c>
      <c r="E95" s="74" t="s">
        <v>1467</v>
      </c>
      <c r="F95" s="68" t="s">
        <v>1349</v>
      </c>
      <c r="G95" s="86">
        <v>105820</v>
      </c>
      <c r="H95" s="66"/>
    </row>
    <row r="96" spans="2:8" s="65" customFormat="1" ht="22.5">
      <c r="B96" s="69" t="s">
        <v>949</v>
      </c>
      <c r="C96" s="70">
        <v>45608</v>
      </c>
      <c r="D96" s="72" t="s">
        <v>1462</v>
      </c>
      <c r="E96" s="74" t="s">
        <v>1475</v>
      </c>
      <c r="F96" s="68" t="s">
        <v>1349</v>
      </c>
      <c r="G96" s="86">
        <v>102160.66</v>
      </c>
      <c r="H96" s="66"/>
    </row>
    <row r="97" spans="2:8" s="65" customFormat="1" ht="22.5">
      <c r="B97" s="69" t="s">
        <v>374</v>
      </c>
      <c r="C97" s="70">
        <v>45623</v>
      </c>
      <c r="D97" s="72" t="s">
        <v>1462</v>
      </c>
      <c r="E97" s="74" t="s">
        <v>1475</v>
      </c>
      <c r="F97" s="68" t="s">
        <v>1349</v>
      </c>
      <c r="G97" s="86">
        <v>12323.93</v>
      </c>
      <c r="H97" s="66"/>
    </row>
    <row r="98" spans="2:8" s="65" customFormat="1" ht="22.5">
      <c r="B98" s="69" t="s">
        <v>1420</v>
      </c>
      <c r="C98" s="70">
        <v>45623</v>
      </c>
      <c r="D98" s="72" t="s">
        <v>1462</v>
      </c>
      <c r="E98" s="74" t="s">
        <v>1475</v>
      </c>
      <c r="F98" s="68" t="s">
        <v>1349</v>
      </c>
      <c r="G98" s="86">
        <v>120557</v>
      </c>
      <c r="H98" s="66"/>
    </row>
    <row r="99" spans="2:8" s="65" customFormat="1" ht="22.5">
      <c r="B99" s="69" t="s">
        <v>1421</v>
      </c>
      <c r="C99" s="70">
        <v>45574</v>
      </c>
      <c r="D99" s="72" t="s">
        <v>1463</v>
      </c>
      <c r="E99" s="74" t="s">
        <v>1474</v>
      </c>
      <c r="F99" s="68" t="s">
        <v>1349</v>
      </c>
      <c r="G99" s="86">
        <v>127936</v>
      </c>
      <c r="H99" s="66"/>
    </row>
    <row r="100" spans="2:8" s="65" customFormat="1" ht="22.5">
      <c r="B100" s="69" t="s">
        <v>1422</v>
      </c>
      <c r="C100" s="70">
        <v>45574</v>
      </c>
      <c r="D100" s="72" t="s">
        <v>1463</v>
      </c>
      <c r="E100" s="74" t="s">
        <v>1474</v>
      </c>
      <c r="F100" s="68" t="s">
        <v>1349</v>
      </c>
      <c r="G100" s="86">
        <v>129079</v>
      </c>
      <c r="H100" s="66"/>
    </row>
    <row r="101" spans="2:8" s="65" customFormat="1" ht="22.5">
      <c r="B101" s="69" t="s">
        <v>1423</v>
      </c>
      <c r="C101" s="70">
        <v>45644</v>
      </c>
      <c r="D101" s="72" t="s">
        <v>1463</v>
      </c>
      <c r="E101" s="74" t="s">
        <v>1474</v>
      </c>
      <c r="F101" s="68" t="s">
        <v>1349</v>
      </c>
      <c r="G101" s="86">
        <v>48835</v>
      </c>
      <c r="H101" s="66"/>
    </row>
    <row r="102" spans="2:8" s="65" customFormat="1" ht="22.5">
      <c r="B102" s="69" t="s">
        <v>333</v>
      </c>
      <c r="C102" s="70">
        <v>45602</v>
      </c>
      <c r="D102" s="72" t="s">
        <v>1464</v>
      </c>
      <c r="E102" s="74" t="s">
        <v>1358</v>
      </c>
      <c r="F102" s="68" t="s">
        <v>1349</v>
      </c>
      <c r="G102" s="86">
        <v>2490</v>
      </c>
      <c r="H102" s="66"/>
    </row>
    <row r="103" spans="2:8" s="65" customFormat="1" ht="22.5">
      <c r="B103" s="69" t="s">
        <v>67</v>
      </c>
      <c r="C103" s="70">
        <v>45455</v>
      </c>
      <c r="D103" s="72" t="s">
        <v>1465</v>
      </c>
      <c r="E103" s="74" t="s">
        <v>1358</v>
      </c>
      <c r="F103" s="68" t="s">
        <v>1349</v>
      </c>
      <c r="G103" s="86">
        <v>17720</v>
      </c>
      <c r="H103" s="66"/>
    </row>
    <row r="104" spans="2:8" s="65" customFormat="1" ht="22.5">
      <c r="B104" s="69" t="s">
        <v>530</v>
      </c>
      <c r="C104" s="70">
        <v>45484</v>
      </c>
      <c r="D104" s="72" t="s">
        <v>1465</v>
      </c>
      <c r="E104" s="74" t="s">
        <v>1467</v>
      </c>
      <c r="F104" s="68" t="s">
        <v>1349</v>
      </c>
      <c r="G104" s="86">
        <v>56640</v>
      </c>
      <c r="H104" s="66"/>
    </row>
    <row r="105" spans="2:8" ht="45.75" customHeight="1">
      <c r="B105" s="90" t="s">
        <v>1348</v>
      </c>
      <c r="C105" s="90"/>
      <c r="D105" s="90"/>
      <c r="E105" s="90"/>
      <c r="F105" s="90"/>
      <c r="G105" s="67">
        <f>SUM(G9:G104)</f>
        <v>7305028.2899999982</v>
      </c>
    </row>
    <row r="106" spans="2:8" ht="45.75" customHeight="1">
      <c r="B106" s="76" t="s">
        <v>1350</v>
      </c>
      <c r="C106" s="76"/>
      <c r="D106" s="77" t="s">
        <v>1354</v>
      </c>
      <c r="E106" s="78" t="s">
        <v>1352</v>
      </c>
      <c r="F106" s="82"/>
      <c r="G106" s="52"/>
      <c r="H106" s="45"/>
    </row>
    <row r="107" spans="2:8" ht="18.75">
      <c r="B107" s="79" t="s">
        <v>1351</v>
      </c>
      <c r="C107" s="79"/>
      <c r="D107" s="80" t="s">
        <v>1355</v>
      </c>
      <c r="E107" s="81" t="s">
        <v>1353</v>
      </c>
      <c r="F107" s="82"/>
      <c r="G107" s="52"/>
      <c r="H107" s="45"/>
    </row>
    <row r="108" spans="2:8">
      <c r="B108" s="56"/>
      <c r="C108" s="63"/>
      <c r="D108" s="63"/>
      <c r="E108" s="58"/>
      <c r="F108" s="56"/>
      <c r="G108" s="52"/>
      <c r="H108" s="45"/>
    </row>
    <row r="109" spans="2:8">
      <c r="B109" s="56"/>
      <c r="C109" s="57"/>
      <c r="D109" s="57"/>
      <c r="E109" s="58"/>
      <c r="F109" s="56"/>
      <c r="G109" s="59"/>
      <c r="H109" s="45"/>
    </row>
  </sheetData>
  <mergeCells count="5">
    <mergeCell ref="B105:F105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08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14.25" customHeight="1">
      <c r="A5" s="88"/>
      <c r="B5" s="88"/>
      <c r="C5" s="88"/>
      <c r="D5" s="88"/>
      <c r="E5" s="88"/>
      <c r="F5" s="38"/>
    </row>
    <row r="6" spans="1:8" ht="41.25" customHeight="1">
      <c r="A6" s="89" t="s">
        <v>1061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FEBRERO</vt:lpstr>
      <vt:lpstr>Mayo DE</vt:lpstr>
      <vt:lpstr>Facturas pendientes del 2020</vt:lpstr>
      <vt:lpstr>FEBRERO!Área_de_impresión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2025-03-18T15:32:16Z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