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<sst xmlns="http://schemas.openxmlformats.org/spreadsheetml/2006/main" count="1018" uniqueCount="682">
  <si>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</si>
  <si>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</si>
  <si>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</si>
  <si>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</si>
  <si>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</si>
  <si>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</si>
  <si>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</si>
  <si>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</si>
  <si>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</si>
  <si>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</si>
  <si>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</si>
  <si>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</si>
  <si>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</si>
  <si>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</si>
  <si>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</si>
  <si>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</si>
  <si>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</si>
  <si>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</si>
  <si>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</si>
  <si>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</si>
  <si>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</si>
  <si>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</si>
  <si>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</si>
  <si>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</si>
  <si>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</si>
  <si>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</si>
  <si>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</si>
  <si>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</si>
  <si>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</si>
  <si>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</si>
  <si>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</si>
  <si>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</si>
  <si>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</si>
  <si>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</si>
  <si>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</si>
  <si>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</si>
  <si>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</si>
  <si>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</si>
  <si>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</si>
  <si>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</si>
  <si>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</si>
  <si>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</si>
  <si>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</si>
  <si>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</si>
  <si>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</si>
  <si>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</si>
  <si>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</si>
  <si>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</si>
  <si>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</si>
  <si>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</si>
  <si>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</si>
  <si>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</si>
  <si>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</si>
  <si>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</si>
  <si>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</si>
  <si>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</si>
  <si>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</si>
  <si>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</si>
  <si>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</si>
  <si>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</si>
  <si>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</si>
  <si>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</si>
  <si>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</si>
  <si>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</si>
  <si>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</si>
  <si>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</si>
  <si>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</si>
  <si>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</si>
  <si>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</si>
  <si>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</si>
  <si>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</si>
  <si>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</si>
  <si>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</si>
  <si>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</si>
  <si>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</si>
  <si>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</si>
  <si>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</si>
  <si>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</si>
  <si>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</si>
  <si>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</si>
  <si>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</si>
  <si>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</si>
  <si>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</si>
  <si>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</si>
  <si>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</si>
  <si>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</si>
  <si>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</si>
  <si>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</si>
  <si>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</si>
  <si>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</si>
  <si>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</si>
  <si>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</si>
  <si>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</si>
  <si>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</si>
  <si>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</si>
  <si>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</si>
  <si>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</si>
  <si>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</si>
  <si>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</si>
  <si>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</si>
  <si>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</si>
  <si>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</si>
  <si>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</si>
  <si>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</si>
  <si>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</si>
  <si>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</si>
  <si>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</si>
  <si>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</si>
  <si>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</si>
  <si>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</si>
  <si>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</si>
  <si>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</si>
  <si>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</si>
  <si>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</si>
  <si>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</si>
  <si>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</si>
  <si>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</si>
  <si>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</si>
  <si>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</si>
  <si>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</si>
  <si>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</si>
  <si>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</si>
  <si>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</si>
  <si>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</si>
  <si>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</si>
  <si>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</si>
  <si>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</si>
  <si>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</si>
  <si>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</si>
  <si>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</si>
  <si>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</si>
  <si>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</si>
  <si>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</si>
  <si>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</si>
  <si>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</si>
  <si>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</si>
  <si>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</si>
  <si>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</si>
  <si>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</si>
  <si>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</si>
  <si>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</si>
  <si>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</si>
  <si>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</si>
  <si>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</si>
  <si>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</si>
  <si>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</si>
  <si>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</si>
  <si>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</si>
  <si>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</si>
  <si>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</si>
  <si>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</si>
  <si>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</si>
  <si>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</si>
  <si>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</si>
  <si>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</si>
  <si>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</si>
  <si>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</si>
  <si>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</si>
  <si>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</si>
  <si>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</si>
  <si>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</si>
  <si>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</si>
  <si>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</si>
  <si>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</si>
  <si>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</si>
  <si>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</si>
  <si>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</si>
  <si>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</si>
  <si>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</si>
  <si>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</si>
  <si>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</si>
  <si>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</si>
  <si>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</si>
  <si>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</si>
  <si>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</si>
  <si>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</si>
  <si>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</si>
  <si>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</si>
  <si>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</si>
  <si>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</si>
  <si>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</si>
  <si>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</si>
  <si>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</si>
  <si>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</si>
  <si>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</si>
  <si>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</si>
  <si>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</si>
  <si>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</si>
  <si>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</si>
  <si>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</si>
  <si>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</si>
  <si>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</si>
  <si>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</si>
  <si>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</si>
  <si>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</si>
  <si>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</si>
  <si>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</si>
  <si>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</si>
  <si>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</si>
  <si>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</si>
  <si>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</si>
  <si>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</si>
  <si>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</si>
  <si>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</si>
  <si>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</si>
  <si>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</si>
  <si>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</si>
  <si>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</si>
  <si>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</si>
  <si>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</si>
  <si>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</si>
  <si>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</si>
  <si>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</si>
  <si>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</si>
  <si>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</si>
  <si>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</si>
  <si>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</si>
  <si>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</si>
  <si>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</si>
  <si>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</si>
  <si>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</si>
  <si>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</si>
  <si>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</si>
  <si>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</si>
  <si>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</si>
  <si>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</si>
  <si>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</si>
  <si>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</si>
  <si>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</si>
  <si>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</si>
  <si>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</si>
  <si>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</si>
  <si>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</si>
  <si>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</si>
  <si>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</si>
  <si>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</si>
  <si>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</si>
  <si>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</si>
  <si>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</si>
  <si>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</si>
  <si>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</si>
  <si>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</si>
  <si>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</si>
  <si>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</si>
  <si>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</si>
  <si>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</si>
  <si>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</si>
  <si>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</si>
  <si>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</si>
  <si>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</si>
  <si>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</si>
  <si>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</si>
  <si>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</si>
  <si>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</si>
  <si>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</si>
  <si>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</si>
  <si>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</si>
  <si>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</si>
  <si>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</si>
  <si>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</si>
  <si>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</si>
  <si>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</si>
  <si>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</si>
  <si>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</si>
  <si>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</si>
  <si>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</si>
  <si>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</si>
  <si>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</si>
  <si>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</si>
  <si>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</si>
  <si>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</si>
  <si>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</si>
  <si>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</si>
  <si>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</si>
  <si>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</si>
  <si>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</si>
  <si>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</si>
  <si>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</si>
  <si>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</si>
  <si>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</si>
  <si>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</si>
  <si>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</si>
  <si>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</si>
  <si>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</si>
  <si>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</si>
  <si>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</si>
  <si>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</si>
  <si>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</si>
  <si>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</si>
  <si>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</si>
  <si>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</si>
  <si>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</si>
  <si>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</si>
  <si>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</si>
  <si>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</si>
  <si>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</si>
  <si>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</si>
  <si>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</si>
  <si>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</si>
  <si>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</si>
  <si>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</si>
  <si>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</si>
  <si>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</si>
  <si>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</si>
  <si>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</si>
  <si>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</si>
  <si>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</si>
  <si>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</si>
  <si>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</si>
  <si>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</si>
  <si>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</si>
  <si>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</si>
  <si>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</si>
  <si>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</si>
  <si>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</si>
  <si>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</si>
  <si>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</si>
  <si>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</si>
  <si>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</si>
  <si>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</si>
  <si>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</si>
  <si>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</si>
  <si>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</si>
  <si>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</si>
  <si>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</si>
  <si>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</si>
  <si>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</si>
  <si>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</si>
  <si>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</si>
  <si>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</si>
  <si>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</si>
  <si>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</si>
  <si>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</si>
  <si>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</si>
  <si>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</si>
  <si>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</si>
  <si>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</si>
  <si>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</si>
  <si>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</si>
  <si>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</si>
  <si>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</si>
  <si>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</si>
  <si>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</si>
  <si>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</si>
  <si>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</si>
  <si>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</si>
  <si>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</si>
  <si>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</si>
  <si>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</si>
  <si>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</si>
  <si>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</si>
  <si>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</si>
  <si>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</si>
  <si>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</si>
  <si>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</si>
  <si>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</si>
  <si>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</si>
  <si>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</si>
  <si>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</si>
  <si>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</si>
  <si>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</si>
  <si>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</si>
  <si>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</si>
  <si>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</si>
  <si>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</si>
  <si>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</si>
  <si>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</si>
  <si>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</si>
  <si>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</si>
  <si>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</si>
  <si>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</si>
  <si>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</si>
  <si>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</si>
  <si>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</si>
  <si>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</si>
  <si>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</si>
  <si>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</si>
  <si>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</si>
  <si>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</si>
  <si>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</si>
  <si>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</si>
  <si>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</si>
  <si>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</si>
  <si>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</si>
  <si>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</si>
  <si>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</si>
  <si>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</si>
  <si>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</si>
  <si>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</si>
  <si>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</si>
  <si>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</si>
  <si>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</si>
  <si>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</si>
  <si>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</si>
  <si>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</si>
  <si>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</si>
  <si>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</si>
  <si>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</si>
  <si>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</si>
  <si>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</si>
  <si>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</si>
  <si>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</si>
  <si>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</si>
  <si>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</si>
  <si>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</si>
  <si>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</si>
  <si>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</si>
  <si>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</si>
  <si>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</si>
  <si>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</si>
  <si>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</si>
  <si>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</si>
  <si>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</si>
  <si>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</si>
  <si>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</si>
  <si>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</si>
  <si>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</si>
  <si>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</si>
  <si>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</si>
  <si>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</si>
  <si>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</si>
  <si>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</si>
  <si>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</si>
  <si>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</si>
  <si>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</si>
  <si>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</si>
  <si>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</si>
  <si>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</si>
  <si>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</si>
  <si>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</si>
  <si>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</si>
  <si>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</si>
  <si>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</si>
  <si>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</si>
  <si>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</si>
  <si>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</si>
  <si>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</si>
  <si>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</si>
  <si>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</si>
  <si>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</si>
  <si>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</si>
  <si>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</si>
  <si>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</si>
  <si>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</si>
  <si>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</si>
  <si>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</si>
  <si>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</si>
  <si>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</si>
  <si>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</si>
  <si>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</si>
  <si>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</si>
  <si>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</si>
  <si>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</si>
  <si>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</si>
  <si>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</si>
  <si>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</si>
  <si>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</si>
  <si>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</si>
  <si>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</si>
  <si>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</si>
  <si>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</si>
  <si>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</si>
  <si>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</si>
  <si>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</si>
  <si>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</si>
  <si>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</si>
  <si>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</si>
  <si>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</si>
  <si>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</si>
  <si>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</si>
  <si>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</si>
  <si>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</si>
  <si>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</si>
  <si>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</si>
  <si>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</si>
  <si>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</si>
  <si>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</si>
  <si>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</si>
  <si>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</si>
  <si>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</si>
  <si>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</si>
  <si>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</si>
  <si>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</si>
  <si>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</si>
  <si>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</si>
  <si>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</si>
  <si>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</si>
  <si>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</si>
  <si>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</si>
  <si>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</si>
  <si>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</si>
  <si>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</si>
  <si>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</si>
  <si>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</si>
  <si>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</si>
  <si>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</si>
  <si>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</si>
  <si>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</si>
  <si>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</si>
  <si>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</si>
  <si>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</si>
  <si>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</si>
  <si>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</si>
  <si>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</si>
  <si>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</si>
  <si>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</si>
  <si>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</si>
  <si>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</si>
  <si>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</si>
  <si>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</si>
  <si>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</si>
  <si>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</si>
  <si>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</si>
  <si>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</si>
  <si>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</si>
  <si>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</si>
  <si>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</si>
  <si>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</si>
  <si>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</si>
  <si>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</si>
  <si>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</si>
  <si>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</si>
  <si>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</si>
  <si>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</si>
  <si>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</si>
  <si>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</si>
  <si>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</si>
  <si>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</si>
  <si>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</si>
  <si>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</si>
  <si>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</si>
  <si>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</si>
  <si>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</si>
  <si>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</si>
  <si>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</si>
  <si>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</si>
  <si>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</si>
  <si>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</si>
  <si>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</si>
  <si>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</si>
  <si>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</si>
  <si>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</si>
  <si>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</si>
  <si>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</si>
  <si>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</si>
  <si>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</si>
  <si>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</si>
  <si>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</si>
  <si>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</si>
  <si>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</si>
  <si>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</si>
  <si>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</si>
  <si>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</si>
  <si>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</si>
  <si>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</si>
  <si>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</si>
  <si>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</si>
  <si>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</si>
  <si>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</si>
  <si>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</si>
  <si>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</si>
  <si>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</si>
  <si>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</si>
  <si>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</si>
  <si>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</si>
  <si>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</si>
  <si>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</si>
  <si>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</si>
  <si>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</si>
  <si>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</si>
  <si>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</si>
  <si>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</si>
  <si>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</si>
  <si>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</si>
  <si>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</si>
  <si>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</si>
  <si>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</si>
  <si>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</si>
  <si>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</si>
  <si>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</si>
  <si>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</si>
  <si>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</si>
  <si>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</si>
  <si>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</si>
  <si>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</si>
  <si>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</si>
  <si>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</si>
  <si>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</si>
  <si>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</si>
  <si>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</si>
  <si>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</si>
  <si>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</si>
  <si>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</si>
  <si>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</si>
  <si>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</si>
  <si>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</si>
  <si>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</si>
  <si>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</si>
  <si>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</si>
  <si>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</si>
  <si>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</si>
  <si>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</si>
  <si>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</si>
  <si>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</si>
  <si>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</si>
  <si>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</si>
  <si>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</si>
  <si>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</si>
  <si>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</si>
  <si>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</si>
  <si>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</si>
  <si>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</si>
  <si>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</si>
  <si>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</si>
  <si>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</si>
  <si>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</si>
  <si>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</si>
  <si>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</si>
  <si>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</si>
  <si>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</si>
  <si>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</si>
  <si>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</si>
  <si>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</si>
  <si>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</si>
  <si>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</si>
  <si>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</si>
  <si>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</si>
  <si>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</si>
  <si>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</si>
  <si>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</si>
  <si>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</si>
  <si>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</si>
  <si>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</si>
  <si>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</si>
  <si>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</si>
  <si>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</si>
  <si>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</si>
  <si>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</si>
  <si>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</si>
  <si>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</si>
  <si>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</si>
  <si>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</si>
  <si>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</si>
  <si>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</si>
  <si>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</si>
  <si>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</si>
  <si>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</si>
  <si>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</si>
  <si>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</si>
  <si>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</si>
  <si>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</si>
  <si>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</si>
  <si>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</si>
  <si>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</si>
  <si>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</si>
  <si>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</si>
  <si>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</si>
  <si>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</si>
  <si>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</si>
  <si>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</si>
  <si>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</si>
  <si>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</si>
  <si>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</si>
  <si>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</si>
  <si>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</si>
  <si>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</si>
  <si>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</si>
  <si>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</si>
  <si>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</si>
  <si>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</si>
  <si>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</si>
  <si>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</si>
  <si>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</si>
  <si>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 31 de  diciembre   2024</t>
  </si>
  <si>
    <t>Del ejercicio terminado Al 31 diciembre    2024</t>
  </si>
  <si>
    <t>Del ejercicio terminado Al 31 de diciembre  2024</t>
  </si>
  <si>
    <t>Del ejercicio terminado Al 31  diciembre   de 2024</t>
  </si>
  <si>
    <t>Del ejercicio terminado Al 31 diciembre  2024</t>
  </si>
  <si>
    <t>Del ejercicio terminado Al 31 de diciembre   2024</t>
  </si>
  <si>
    <t>Al 31  de diciembre  de 2024</t>
  </si>
  <si>
    <t>Al 31 de diciembre  de 2024</t>
  </si>
  <si>
    <t xml:space="preserve">             Del ejercicio terminado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</si>
</sst>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C124" sqref="C12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679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2552827.87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10373859.050000001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18231784.84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65428866.600000001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-34687488.32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14777046.279999999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/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1728154.36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210365.12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/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>
        <v>196587.45</v>
      </c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234475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297156.23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1654236.32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4485628.68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/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2154897.52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3398452.12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45518424.560000002</v>
      </c>
      <c r="D199" s="303">
        <f>SUM(D11:D198)</f>
        <v>45518424.560000002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G29" sqref="G29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674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65428866.600000001</v>
      </c>
    </row>
    <row r="10" spans="1:3" ht="15" customHeight="1">
      <c r="A10" s="29" t="s">
        <v>537</v>
      </c>
      <c r="B10" s="213">
        <f>SUM(B9)</f>
        <v>65428866.600000001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A3" sqref="A3:B3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675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7279008.2599999998</v>
      </c>
      <c r="C9" s="348"/>
    </row>
    <row r="10" spans="1:4" ht="15.75">
      <c r="A10" s="352" t="s">
        <v>151</v>
      </c>
      <c r="B10" s="211">
        <f>SUM(B9)</f>
        <v>7279008.2599999998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7498038.0199999996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7498038.0199999996</v>
      </c>
    </row>
    <row r="26" spans="1:3" ht="18.75">
      <c r="A26" s="354" t="s">
        <v>109</v>
      </c>
      <c r="B26" s="190">
        <f>+B10+B25</f>
        <v>14777046.279999999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70" zoomScale="98" zoomScaleNormal="98" workbookViewId="0">
      <selection activeCell="A98" sqref="A98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678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1938519.48</v>
      </c>
    </row>
    <row r="10" spans="1:11" ht="17.25" customHeight="1">
      <c r="A10" s="116" t="s">
        <v>408</v>
      </c>
      <c r="B10" s="250"/>
    </row>
    <row r="11" spans="1:11" ht="15" customHeight="1">
      <c r="A11" s="116" t="s">
        <v>633</v>
      </c>
      <c r="B11" s="250">
        <v>1728154.36</v>
      </c>
    </row>
    <row r="12" spans="1:11" ht="15" customHeight="1">
      <c r="A12" s="116" t="s">
        <v>620</v>
      </c>
      <c r="B12" s="250"/>
    </row>
    <row r="13" spans="1:11" ht="15.75">
      <c r="A13" s="116" t="s">
        <v>619</v>
      </c>
      <c r="B13" s="250"/>
    </row>
    <row r="14" spans="1:11" ht="15.75">
      <c r="A14" s="116" t="s">
        <v>625</v>
      </c>
      <c r="B14" s="250"/>
    </row>
    <row r="15" spans="1:11" ht="15.75">
      <c r="A15" s="116" t="s">
        <v>627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210365.12</v>
      </c>
    </row>
    <row r="20" spans="1:2" ht="15.75">
      <c r="A20" s="116" t="s">
        <v>632</v>
      </c>
      <c r="B20" s="250"/>
    </row>
    <row r="21" spans="1:2" ht="15.75">
      <c r="A21" s="116" t="s">
        <v>606</v>
      </c>
      <c r="B21" s="250"/>
    </row>
    <row r="22" spans="1:2" ht="15.75">
      <c r="A22" s="117" t="s">
        <v>433</v>
      </c>
      <c r="B22" s="249">
        <f>B36+B23</f>
        <v>12421433.32</v>
      </c>
    </row>
    <row r="23" spans="1:2" ht="15.75">
      <c r="A23" s="117" t="s">
        <v>434</v>
      </c>
      <c r="B23" s="249">
        <f>SUM(B24:B35)</f>
        <v>0</v>
      </c>
    </row>
    <row r="24" spans="1:2" ht="15.75">
      <c r="A24" s="116" t="s">
        <v>413</v>
      </c>
      <c r="B24" s="250"/>
    </row>
    <row r="25" spans="1:2" ht="15.75">
      <c r="A25" s="116" t="s">
        <v>630</v>
      </c>
      <c r="B25" s="250"/>
    </row>
    <row r="26" spans="1:2" ht="15.75">
      <c r="A26" s="116" t="s">
        <v>414</v>
      </c>
      <c r="B26" s="250"/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641</v>
      </c>
      <c r="B30" s="250"/>
    </row>
    <row r="31" spans="1:2" ht="15.75">
      <c r="A31" s="116" t="s">
        <v>643</v>
      </c>
      <c r="B31" s="250"/>
    </row>
    <row r="32" spans="1:2" ht="15.75">
      <c r="A32" s="116" t="s">
        <v>417</v>
      </c>
      <c r="B32" s="250"/>
    </row>
    <row r="33" spans="1:3" ht="15.75">
      <c r="A33" s="116" t="s">
        <v>600</v>
      </c>
      <c r="B33" s="250"/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12421433.32</v>
      </c>
    </row>
    <row r="37" spans="1:3" ht="15.75">
      <c r="A37" s="116" t="s">
        <v>584</v>
      </c>
      <c r="B37" s="250">
        <v>1654236.32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/>
    </row>
    <row r="40" spans="1:3" ht="15.75">
      <c r="A40" s="116" t="s">
        <v>259</v>
      </c>
      <c r="B40" s="250"/>
      <c r="C40" s="239"/>
    </row>
    <row r="41" spans="1:3" ht="15.75">
      <c r="A41" s="116" t="s">
        <v>596</v>
      </c>
      <c r="B41" s="250"/>
      <c r="C41" s="240"/>
    </row>
    <row r="42" spans="1:3" ht="15.75">
      <c r="A42" s="116" t="s">
        <v>602</v>
      </c>
      <c r="B42" s="250"/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583</v>
      </c>
      <c r="B48" s="250">
        <v>297156.23</v>
      </c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/>
    </row>
    <row r="52" spans="1:2" ht="15.75">
      <c r="A52" s="116" t="s">
        <v>577</v>
      </c>
      <c r="B52" s="250"/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/>
    </row>
    <row r="56" spans="1:2" ht="15.75">
      <c r="A56" s="116" t="s">
        <v>634</v>
      </c>
      <c r="B56" s="250">
        <v>196587.45</v>
      </c>
    </row>
    <row r="57" spans="1:2" ht="15.75">
      <c r="A57" s="116" t="s">
        <v>586</v>
      </c>
      <c r="B57" s="250">
        <v>234475</v>
      </c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/>
    </row>
    <row r="61" spans="1:2" ht="15.75">
      <c r="A61" s="116" t="s">
        <v>419</v>
      </c>
      <c r="B61" s="250"/>
    </row>
    <row r="62" spans="1:2" ht="15.75">
      <c r="A62" s="116" t="s">
        <v>418</v>
      </c>
      <c r="B62" s="250"/>
    </row>
    <row r="63" spans="1:2" ht="15.75">
      <c r="A63" s="116" t="s">
        <v>589</v>
      </c>
      <c r="B63" s="250"/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4485628.68</v>
      </c>
    </row>
    <row r="66" spans="1:2" ht="15.75">
      <c r="A66" s="116" t="s">
        <v>265</v>
      </c>
      <c r="B66" s="250">
        <v>2154897.52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/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/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3398452.12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14359952.800000001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680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2552827.87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10373859.050000001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18231784.84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31158471.760000002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14359952.800000001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14359952.800000001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45518424.560000002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65428866.600000001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14777046.279999999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80205912.879999995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80205912.879999995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-34687488.32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-34687488.32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45518424.559999995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D30" sqref="D30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681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7279008.2599999998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7498038.0199999996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14777046.279999999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1938519.48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12421433.32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0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14359952.800000001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417093.47999999858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B3" sqref="B3:C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676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90.25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2552737.62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2552827.87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2552827.87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677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10373859.050000001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10373859.050000001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9" sqref="B9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673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6213787.6900000004</v>
      </c>
    </row>
    <row r="9" spans="1:3" ht="15.75">
      <c r="A9" s="113" t="s">
        <v>645</v>
      </c>
      <c r="B9" s="247">
        <v>418399.85</v>
      </c>
    </row>
    <row r="10" spans="1:3" ht="15.75">
      <c r="A10" s="113" t="s">
        <v>648</v>
      </c>
      <c r="B10" s="208">
        <v>11599597.300000001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18231784.84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16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2025-01-07T17:19:02Z</cp:lastPrinted>
  <dcterms:created xsi:type="dcterms:W3CDTF">2018-05-02T13:48:18Z</dcterms:created>
  <dcterms:modified xsi:type="dcterms:W3CDTF">2025-01-14T12:33:39Z</dcterms:modified>
</cp:coreProperties>
</file>