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JUNIO 2024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'JUNIO 2024'!$B$1:$G$158</definedName>
    <definedName name="_xlnm.Print_Area" localSheetId="2">'Mayo DE'!$A$1:$H$1014</definedName>
    <definedName name="_xlnm.Print_Titles" localSheetId="1">'JUNIO 2024'!$1:$9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9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<sst xmlns="http://schemas.openxmlformats.org/spreadsheetml/2006/main" count="6522" uniqueCount="1537">
  <si>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</si>
  <si>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</si>
  <si>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</si>
  <si>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</si>
  <si>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</si>
  <si>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</si>
  <si>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</si>
  <si>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</si>
  <si>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</si>
  <si>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</si>
  <si>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</si>
  <si>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</si>
  <si>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</si>
  <si>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</si>
  <si>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</si>
  <si>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</si>
  <si>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</si>
  <si>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</si>
  <si>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</si>
  <si>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</si>
  <si>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</si>
  <si>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</si>
  <si>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</si>
  <si>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</si>
  <si>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</si>
  <si>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</si>
  <si>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</si>
  <si>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</si>
  <si>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</si>
  <si>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</si>
  <si>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</si>
  <si>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</si>
  <si>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</si>
  <si>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</si>
  <si>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</si>
  <si>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</si>
  <si>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</si>
  <si>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</si>
  <si>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</si>
  <si>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</si>
  <si>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</si>
  <si>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</si>
  <si>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</si>
  <si>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</si>
  <si>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</si>
  <si>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</si>
  <si>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</si>
  <si>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</si>
  <si>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</si>
  <si>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</si>
  <si>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</si>
  <si>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</si>
  <si>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</si>
  <si>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</si>
  <si>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</si>
  <si>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</si>
  <si>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</si>
  <si>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</si>
  <si>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</si>
  <si>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</si>
  <si>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</si>
  <si>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</si>
  <si>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</si>
  <si>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</si>
  <si>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</si>
  <si>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</si>
  <si>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</si>
  <si>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</si>
  <si>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</si>
  <si>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</si>
  <si>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</si>
  <si>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</si>
  <si>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</si>
  <si>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</si>
  <si>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</si>
  <si>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</si>
  <si>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</si>
  <si>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</si>
  <si>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</si>
  <si>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</si>
  <si>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</si>
  <si>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</si>
  <si>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</si>
  <si>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</si>
  <si>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</si>
  <si>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</si>
  <si>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</si>
  <si>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</si>
  <si>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</si>
  <si>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</si>
  <si>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</si>
  <si>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</si>
  <si>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</si>
  <si>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</si>
  <si>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</si>
  <si>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</si>
  <si>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</si>
  <si>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</si>
  <si>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</si>
  <si>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</si>
  <si>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</si>
  <si>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</si>
  <si>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</si>
  <si>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</si>
  <si>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</si>
  <si>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</si>
  <si>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</si>
  <si>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</si>
  <si>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</si>
  <si>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</si>
  <si>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</si>
  <si>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</si>
  <si>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</si>
  <si>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</si>
  <si>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</si>
  <si>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</si>
  <si>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</si>
  <si>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</si>
  <si>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</si>
  <si>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</si>
  <si>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</si>
  <si>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</si>
  <si>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</si>
  <si>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</si>
  <si>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</si>
  <si>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</si>
  <si>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</si>
  <si>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</si>
  <si>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</si>
  <si>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</si>
  <si>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</si>
  <si>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</si>
  <si>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</si>
  <si>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</si>
  <si>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</si>
  <si>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</si>
  <si>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</si>
  <si>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</si>
  <si>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</si>
  <si>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</si>
  <si>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</si>
  <si>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</si>
  <si>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</si>
  <si>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</si>
  <si>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</si>
  <si>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</si>
  <si>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</si>
  <si>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</si>
  <si>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</si>
  <si>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</si>
  <si>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</si>
  <si>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</si>
  <si>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</si>
  <si>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</si>
  <si>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</si>
  <si>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</si>
  <si>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</si>
  <si>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</si>
  <si>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</si>
  <si>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</si>
  <si>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</si>
  <si>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</si>
  <si>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</si>
  <si>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</si>
  <si>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</si>
  <si>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</si>
  <si>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</si>
  <si>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</si>
  <si>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</si>
  <si>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</si>
  <si>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</si>
  <si>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</si>
  <si>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</si>
  <si>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</si>
  <si>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</si>
  <si>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</si>
  <si>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</si>
  <si>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</si>
  <si>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</si>
  <si>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</si>
  <si>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</si>
  <si>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</si>
  <si>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</si>
  <si>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</si>
  <si>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</si>
  <si>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</si>
  <si>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</si>
  <si>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</si>
  <si>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</si>
  <si>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</si>
  <si>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</si>
  <si>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</si>
  <si>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</si>
  <si>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</si>
  <si>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</si>
  <si>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</si>
  <si>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</si>
  <si>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</si>
  <si>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</si>
  <si>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</si>
  <si>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</si>
  <si>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</si>
  <si>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</si>
  <si>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</si>
  <si>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</si>
  <si>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</si>
  <si>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</si>
  <si>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</si>
  <si>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</si>
  <si>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</si>
  <si>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</si>
  <si>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</si>
  <si>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</si>
  <si>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</si>
  <si>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</si>
  <si>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</si>
  <si>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</si>
  <si>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</si>
  <si>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</si>
  <si>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</si>
  <si>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</si>
  <si>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</si>
  <si>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</si>
  <si>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</si>
  <si>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</si>
  <si>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</si>
  <si>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</si>
  <si>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</si>
  <si>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</si>
  <si>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</si>
  <si>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</si>
  <si>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</si>
  <si>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</si>
  <si>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</si>
  <si>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</si>
  <si>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</si>
  <si>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</si>
  <si>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</si>
  <si>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</si>
  <si>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</si>
  <si>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</si>
  <si>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</si>
  <si>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</si>
  <si>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</si>
  <si>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</si>
  <si>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</si>
  <si>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</si>
  <si>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</si>
  <si>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</si>
  <si>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</si>
  <si>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</si>
  <si>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</si>
  <si>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</si>
  <si>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</si>
  <si>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</si>
  <si>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</si>
  <si>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</si>
  <si>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</si>
  <si>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</si>
  <si>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</si>
  <si>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</si>
  <si>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</si>
  <si>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</si>
  <si>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</si>
  <si>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</si>
  <si>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</si>
  <si>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</si>
  <si>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</si>
  <si>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</si>
  <si>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</si>
  <si>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</si>
  <si>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</si>
  <si>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</si>
  <si>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</si>
  <si>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</si>
  <si>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</si>
  <si>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</si>
  <si>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</si>
  <si>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</si>
  <si>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</si>
  <si>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</si>
  <si>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</si>
  <si>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</si>
  <si>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</si>
  <si>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</si>
  <si>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</si>
  <si>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</si>
  <si>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</si>
  <si>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</si>
  <si>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</si>
  <si>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</si>
  <si>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</si>
  <si>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</si>
  <si>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</si>
  <si>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</si>
  <si>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</si>
  <si>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</si>
  <si>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</si>
  <si>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</si>
  <si>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</si>
  <si>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</si>
  <si>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</si>
  <si>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</si>
  <si>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</si>
  <si>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</si>
  <si>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</si>
  <si>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</si>
  <si>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</si>
  <si>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</si>
  <si>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</si>
  <si>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</si>
  <si>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</si>
  <si>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</si>
  <si>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</si>
  <si>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</si>
  <si>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</si>
  <si>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</si>
  <si>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</si>
  <si>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</si>
  <si>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</si>
  <si>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</si>
  <si>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</si>
  <si>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</si>
  <si>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</si>
  <si>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</si>
  <si>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</si>
  <si>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</si>
  <si>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</si>
  <si>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</si>
  <si>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</si>
  <si>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</si>
  <si>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</si>
  <si>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</si>
  <si>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</si>
  <si>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</si>
  <si>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</si>
  <si>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</si>
  <si>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</si>
  <si>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</si>
  <si>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</si>
  <si>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</si>
  <si>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</si>
  <si>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</si>
  <si>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</si>
  <si>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</si>
  <si>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</si>
  <si>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</si>
  <si>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</si>
  <si>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</si>
  <si>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</si>
  <si>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</si>
  <si>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</si>
  <si>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</si>
  <si>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</si>
  <si>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</si>
  <si>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</si>
  <si>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</si>
  <si>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</si>
  <si>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</si>
  <si>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</si>
  <si>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</si>
  <si>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</si>
  <si>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</si>
  <si>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</si>
  <si>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</si>
  <si>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</si>
  <si>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</si>
  <si>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</si>
  <si>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</si>
  <si>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</si>
  <si>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</si>
  <si>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</si>
  <si>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</si>
  <si>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</si>
  <si>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</si>
  <si>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</si>
  <si>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</si>
  <si>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</si>
  <si>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</si>
  <si>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</si>
  <si>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</si>
  <si>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</si>
  <si>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</si>
  <si>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</si>
  <si>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</si>
  <si>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</si>
  <si>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</si>
  <si>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</si>
  <si>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</si>
  <si>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</si>
  <si>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</si>
  <si>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</si>
  <si>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</si>
  <si>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</si>
  <si>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</si>
  <si>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</si>
  <si>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</si>
  <si>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</si>
  <si>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</si>
  <si>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</si>
  <si>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</si>
  <si>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</si>
  <si>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</si>
  <si>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</si>
  <si>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</si>
  <si>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</si>
  <si>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</si>
  <si>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</si>
  <si>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</si>
  <si>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</si>
  <si>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</si>
  <si>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</si>
  <si>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</si>
  <si>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</si>
  <si>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</si>
  <si>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</si>
  <si>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</si>
  <si>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</si>
  <si>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</si>
  <si>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</si>
  <si>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</si>
  <si>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</si>
  <si>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</si>
  <si>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</si>
  <si>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</si>
  <si>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</si>
  <si>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</si>
  <si>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</si>
  <si>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</si>
  <si>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</si>
  <si>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</si>
  <si>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</si>
  <si>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</si>
  <si>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</si>
  <si>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</si>
  <si>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</si>
  <si>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</si>
  <si>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</si>
  <si>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</si>
  <si>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</si>
  <si>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</si>
  <si>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</si>
  <si>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</si>
  <si>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</si>
  <si>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</si>
  <si>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</si>
  <si>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</si>
  <si>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</si>
  <si>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</si>
  <si>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</si>
  <si>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</si>
  <si>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</si>
  <si>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</si>
  <si>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</si>
  <si>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</si>
  <si>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</si>
  <si>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</si>
  <si>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</si>
  <si>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</si>
  <si>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</si>
  <si>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</si>
  <si>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</si>
  <si>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</si>
  <si>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</si>
  <si>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</si>
  <si>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</si>
  <si>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</si>
  <si>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</si>
  <si>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</si>
  <si>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</si>
  <si>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</si>
  <si>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</si>
  <si>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</si>
  <si>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</si>
  <si>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</si>
  <si>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</si>
  <si>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</si>
  <si>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</si>
  <si>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</si>
  <si>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</si>
  <si>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</si>
  <si>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</si>
  <si>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</si>
  <si>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</si>
  <si>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</si>
  <si>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</si>
  <si>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</si>
  <si>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</si>
  <si>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</si>
  <si>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</si>
  <si>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</si>
  <si>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</si>
  <si>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</si>
  <si>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</si>
  <si>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</si>
  <si>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</si>
  <si>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</si>
  <si>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</si>
  <si>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</si>
  <si>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</si>
  <si>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</si>
  <si>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</si>
  <si>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</si>
  <si>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</si>
  <si>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</si>
  <si>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</si>
  <si>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</si>
  <si>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</si>
  <si>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</si>
  <si>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</si>
  <si>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</si>
  <si>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</si>
  <si>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</si>
  <si>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</si>
  <si>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</si>
  <si>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</si>
  <si>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</si>
  <si>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</si>
  <si>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</si>
  <si>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</si>
  <si>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</si>
  <si>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</si>
  <si>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</si>
  <si>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</si>
  <si>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</si>
  <si>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</si>
  <si>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</si>
  <si>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</si>
  <si>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</si>
  <si>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</si>
  <si>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</si>
  <si>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</si>
  <si>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</si>
  <si>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</si>
  <si>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</si>
  <si>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</si>
  <si>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</si>
  <si>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</si>
  <si>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</si>
  <si>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</si>
  <si>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</si>
  <si>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</si>
  <si>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</si>
  <si>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</si>
  <si>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</si>
  <si>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</si>
  <si>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</si>
  <si>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</si>
  <si>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</si>
  <si>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</si>
  <si>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</si>
  <si>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</si>
  <si>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</si>
  <si>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</si>
  <si>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</si>
  <si>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</si>
  <si>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</si>
  <si>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</si>
  <si>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</si>
  <si>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</si>
  <si>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</si>
  <si>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</si>
  <si>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</si>
  <si>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</si>
  <si>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</si>
  <si>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</si>
  <si>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</si>
  <si>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</si>
  <si>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</si>
  <si>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</si>
  <si>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</si>
  <si>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</si>
  <si>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</si>
  <si>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</si>
  <si>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</si>
  <si>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</si>
  <si>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</si>
  <si>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</si>
  <si>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</si>
  <si>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</si>
  <si>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</si>
  <si>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</si>
  <si>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</si>
  <si>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</si>
  <si>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</si>
  <si>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</si>
  <si>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</si>
  <si>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</si>
  <si>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</si>
  <si>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</si>
  <si>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</si>
  <si>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</si>
  <si>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</si>
  <si>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</si>
  <si>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</si>
  <si>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</si>
  <si>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</si>
  <si>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</si>
  <si>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</si>
  <si>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</si>
  <si>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</si>
  <si>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</si>
  <si>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</si>
  <si>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</si>
  <si>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</si>
  <si>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</si>
  <si>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</si>
  <si>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</si>
  <si>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</si>
  <si>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</si>
  <si>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</si>
  <si>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</si>
  <si>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</si>
  <si>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</si>
  <si>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</si>
  <si>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</si>
  <si>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</si>
  <si>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</si>
  <si>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</si>
  <si>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</si>
  <si>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</si>
  <si>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</si>
  <si>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</si>
  <si>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</si>
  <si>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</si>
  <si>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</si>
  <si>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</si>
  <si>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</si>
  <si>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</si>
  <si>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</si>
  <si>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</si>
  <si>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</si>
  <si>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</si>
  <si>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</si>
  <si>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</si>
  <si>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</si>
  <si>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</si>
  <si>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</si>
  <si>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</si>
  <si>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</si>
  <si>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</si>
  <si>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</si>
  <si>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</si>
  <si>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</si>
  <si>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</si>
  <si>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</si>
  <si>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</si>
  <si>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</si>
  <si>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</si>
  <si>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</si>
  <si>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</si>
  <si>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</si>
  <si>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</si>
  <si>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</si>
  <si>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</si>
  <si>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</si>
  <si>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</si>
  <si>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</si>
  <si>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</si>
  <si>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</si>
  <si>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</si>
  <si>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</si>
  <si>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</si>
  <si>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</si>
  <si>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</si>
  <si>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</si>
  <si>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</si>
  <si>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</si>
  <si>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</si>
  <si>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</si>
  <si>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</si>
  <si>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</si>
  <si>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</si>
  <si>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</si>
  <si>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</si>
  <si>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</si>
  <si>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</si>
  <si>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</si>
  <si>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</si>
  <si>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</si>
  <si>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</si>
  <si>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</si>
  <si>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</si>
  <si>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</si>
  <si>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</si>
  <si>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</si>
  <si>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</si>
  <si>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</si>
  <si>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</si>
  <si>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</si>
  <si>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</si>
  <si>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</si>
  <si>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</si>
  <si>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</si>
  <si>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</si>
  <si>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</si>
  <si>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</si>
  <si>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</si>
  <si>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</si>
  <si>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</si>
  <si>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</si>
  <si>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</si>
  <si>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</si>
  <si>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</si>
  <si>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</si>
  <si>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</si>
  <si>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</si>
  <si>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</si>
  <si>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</si>
  <si>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</si>
  <si>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</si>
  <si>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</si>
  <si>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</si>
  <si>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</si>
  <si>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</si>
  <si>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</si>
  <si>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</si>
  <si>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</si>
  <si>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</si>
  <si>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</si>
  <si>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</si>
  <si>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</si>
  <si>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</si>
  <si>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</si>
  <si>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</si>
  <si>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</si>
  <si>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</si>
  <si>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</si>
  <si>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</si>
  <si>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</si>
  <si>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</si>
  <si>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</si>
  <si>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</si>
  <si>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</si>
  <si>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</si>
  <si>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</si>
  <si>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</si>
  <si>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</si>
  <si>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</si>
  <si>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</si>
  <si>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</si>
  <si>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</si>
  <si>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</si>
  <si>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</si>
  <si>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</si>
  <si>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</si>
  <si>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</si>
  <si>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</si>
  <si>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</si>
  <si>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</si>
  <si>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</si>
  <si>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</si>
  <si>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</si>
  <si>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</si>
  <si>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</si>
  <si>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</si>
  <si>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</si>
  <si>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</si>
  <si>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</si>
  <si>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</si>
  <si>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</si>
  <si>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</si>
  <si>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</si>
  <si>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</si>
  <si>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</si>
  <si>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</si>
  <si>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</si>
  <si>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</si>
  <si>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</si>
  <si>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</si>
  <si>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</si>
  <si>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</si>
  <si>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</si>
  <si>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</si>
  <si>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</si>
  <si>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</si>
  <si>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</si>
  <si>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</si>
  <si>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</si>
  <si>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</si>
  <si>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</si>
  <si>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</si>
  <si>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</si>
  <si>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</si>
  <si>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</si>
  <si>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</si>
  <si>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</si>
  <si>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</si>
  <si>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</si>
  <si>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</si>
  <si>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</si>
  <si>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</si>
  <si>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</si>
  <si>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</si>
  <si>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</si>
  <si>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</si>
  <si>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</si>
  <si>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</si>
  <si>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</si>
  <si>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</si>
  <si>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</si>
  <si>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</si>
  <si>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</si>
  <si>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</si>
  <si>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</si>
  <si>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</si>
  <si>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</si>
  <si>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</si>
  <si>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</si>
  <si>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</si>
  <si>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</si>
  <si>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</si>
  <si>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</si>
  <si>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</si>
  <si>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</si>
  <si>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</si>
  <si>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</si>
  <si>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</si>
  <si>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</si>
  <si>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</si>
  <si>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</si>
  <si>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</si>
  <si>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</si>
  <si>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</si>
  <si>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</si>
  <si>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</si>
  <si>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</si>
  <si>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</si>
  <si>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</si>
  <si>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</si>
  <si>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</si>
  <si>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</si>
  <si>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</si>
  <si>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</si>
  <si>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</si>
  <si>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</si>
  <si>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</si>
  <si>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</si>
  <si>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</si>
  <si>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</si>
  <si>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</si>
  <si>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</si>
  <si>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</si>
  <si>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</si>
  <si>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</si>
  <si>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</si>
  <si>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</si>
  <si>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</si>
  <si>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</si>
  <si>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</si>
  <si>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</si>
  <si>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</si>
  <si>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</si>
  <si>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</si>
  <si>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</si>
  <si>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</si>
  <si>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</si>
  <si>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</si>
  <si>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</si>
  <si>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</si>
  <si>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</si>
  <si>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</si>
  <si>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</si>
  <si>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</si>
  <si>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</si>
  <si>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</si>
  <si>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</si>
  <si>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</si>
  <si>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</si>
  <si>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</si>
  <si>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</si>
  <si>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</si>
  <si>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</si>
  <si>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</si>
  <si>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</si>
  <si>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</si>
  <si>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</si>
  <si>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</si>
  <si>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</si>
  <si>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</si>
  <si>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</si>
  <si>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</si>
  <si>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</si>
  <si>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</si>
  <si>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</si>
  <si>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</si>
  <si>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</si>
  <si>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</si>
  <si>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</si>
  <si>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</si>
  <si>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</si>
  <si>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</si>
  <si>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</si>
  <si>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</si>
  <si>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</si>
  <si>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</si>
  <si>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</si>
  <si>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</si>
  <si>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</si>
  <si>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</si>
  <si>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</si>
  <si>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</si>
  <si>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</si>
  <si>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</si>
  <si>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</si>
  <si>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</si>
  <si>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</si>
  <si>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</si>
  <si>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</si>
  <si>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</si>
  <si>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</si>
  <si>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</si>
  <si>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</si>
  <si>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</si>
  <si>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</si>
  <si>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</si>
  <si>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</si>
  <si>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</si>
  <si>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</si>
  <si>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</si>
  <si>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</si>
  <si>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</si>
  <si>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</si>
  <si>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</si>
  <si>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</si>
  <si>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</si>
  <si>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</si>
  <si>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</si>
  <si>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</si>
  <si>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</si>
  <si>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</si>
  <si>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</si>
  <si>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</si>
  <si>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</si>
  <si>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</si>
  <si>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</si>
  <si>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</si>
  <si>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</si>
  <si>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</si>
  <si>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</si>
  <si>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</si>
  <si>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</si>
  <si>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</si>
  <si>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</si>
  <si>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</si>
  <si>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</si>
  <si>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</si>
  <si>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</si>
  <si>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</si>
  <si>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</si>
  <si>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</si>
  <si>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</si>
  <si>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</si>
  <si>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</si>
  <si>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</si>
  <si>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</si>
  <si>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</si>
  <si>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</si>
  <si>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</si>
  <si>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</si>
  <si>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</si>
  <si>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</si>
  <si>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</si>
  <si>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</si>
  <si>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</si>
  <si>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</si>
  <si>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</si>
  <si>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</si>
  <si>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</si>
  <si>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</si>
  <si>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</si>
  <si>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</si>
  <si>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</si>
  <si>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</si>
  <si>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</si>
  <si>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</si>
  <si>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</si>
  <si>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</si>
  <si>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</si>
  <si>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</si>
  <si>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</si>
  <si>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</si>
  <si>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</si>
  <si>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</si>
  <si>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</si>
  <si>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</si>
  <si>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</si>
  <si>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</si>
  <si>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</si>
  <si>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</si>
  <si>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</si>
  <si>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</si>
  <si>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</si>
  <si>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</si>
  <si>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</si>
  <si>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</si>
  <si>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</si>
  <si>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</si>
  <si>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</si>
  <si>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</si>
  <si>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</si>
  <si>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</si>
  <si>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</si>
  <si>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</si>
  <si>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</si>
  <si>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</si>
  <si>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</si>
  <si>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</si>
  <si>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</si>
  <si>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</si>
  <si>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</si>
  <si>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</si>
  <si>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</si>
  <si>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</si>
  <si>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</si>
  <si>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</si>
  <si>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</si>
  <si>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</si>
  <si>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</si>
  <si>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</si>
  <si>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</si>
  <si>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</si>
  <si>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</si>
  <si>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</si>
  <si>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</si>
  <si>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</si>
  <si>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</si>
  <si>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</si>
  <si>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</si>
  <si>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</si>
  <si>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</si>
  <si>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</si>
  <si>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</si>
  <si>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</si>
  <si>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</si>
  <si>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</si>
  <si>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</si>
  <si>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</si>
  <si>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</si>
  <si>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</si>
  <si>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</si>
  <si>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</si>
  <si>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</si>
  <si>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</si>
  <si>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</si>
  <si>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</si>
  <si>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</si>
  <si>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</si>
  <si>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</si>
  <si>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</si>
  <si>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</si>
  <si>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</si>
  <si>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</si>
  <si>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</si>
  <si>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</si>
  <si>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</si>
  <si>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</si>
  <si>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</si>
  <si>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</si>
  <si>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</si>
  <si>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</si>
  <si>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</si>
  <si>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</si>
  <si>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</si>
  <si>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</si>
  <si>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</si>
  <si>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</si>
  <si>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</si>
  <si>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</si>
  <si>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</si>
  <si>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</si>
  <si>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</si>
  <si>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</si>
  <si>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</si>
  <si>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</si>
  <si>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</si>
  <si>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</si>
  <si>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</si>
  <si>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</si>
  <si>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</si>
  <si>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</si>
  <si>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</si>
  <si>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</si>
  <si>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</si>
  <si>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</si>
  <si>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</si>
  <si>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</si>
  <si>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</si>
  <si>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</si>
  <si>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</si>
  <si>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</si>
  <si>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</si>
  <si>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</si>
  <si>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</si>
  <si>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</si>
  <si>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</si>
  <si>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</si>
  <si>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</si>
  <si>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</si>
  <si>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</si>
  <si>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</si>
  <si>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</si>
  <si>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</si>
  <si>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</si>
  <si>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</si>
  <si>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</si>
  <si>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</si>
  <si>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</si>
  <si>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</si>
  <si>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</si>
  <si>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</si>
  <si>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</si>
  <si>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</si>
  <si>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</si>
  <si>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</si>
  <si>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</si>
  <si>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</si>
  <si>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</si>
  <si>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</si>
  <si>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</si>
  <si>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</si>
  <si>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</si>
  <si>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</si>
  <si>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</si>
  <si>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</si>
  <si>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</si>
  <si>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</si>
  <si>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</si>
  <si>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</si>
  <si>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</si>
  <si>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</si>
  <si>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</si>
  <si>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</si>
  <si>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</si>
  <si>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</si>
  <si>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</si>
  <si>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</si>
  <si>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</si>
  <si>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</si>
  <si>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</si>
  <si>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</si>
  <si>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</si>
  <si>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</si>
  <si>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</si>
  <si>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</si>
  <si>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</si>
  <si>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</si>
  <si>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</si>
  <si>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</si>
  <si>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</si>
  <si>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</si>
  <si>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</si>
  <si>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</si>
  <si>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</si>
  <si>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</si>
  <si>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</si>
  <si>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</si>
  <si>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</si>
  <si>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</si>
  <si>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</si>
  <si>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</si>
  <si>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</si>
  <si>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</si>
  <si>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</si>
  <si>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</si>
  <si>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</si>
  <si>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</si>
  <si>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</si>
  <si>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</si>
  <si>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</si>
  <si>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</si>
  <si>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</si>
  <si>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</si>
  <si>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</si>
  <si>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</si>
  <si>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</si>
  <si>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</si>
  <si>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</si>
  <si>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</si>
  <si>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</si>
  <si>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</si>
  <si>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</si>
  <si>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</si>
  <si>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</si>
  <si>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</si>
  <si>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</si>
  <si>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</si>
  <si>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</si>
  <si>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</si>
  <si>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</si>
  <si>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</si>
  <si>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</si>
  <si>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</si>
  <si>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</si>
  <si>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</si>
  <si>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</si>
  <si>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</si>
  <si>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</si>
  <si>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</si>
  <si>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</si>
  <si>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</si>
  <si>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</si>
  <si>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</si>
  <si>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</si>
  <si>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</si>
  <si>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</si>
  <si>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</si>
  <si>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</si>
  <si>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</si>
  <si>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</si>
  <si>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</si>
  <si>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</si>
  <si>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</si>
  <si>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</si>
  <si>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</si>
  <si>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</si>
  <si>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</si>
  <si>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</si>
  <si>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</si>
  <si>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</si>
  <si>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</si>
  <si>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</si>
  <si>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</si>
  <si>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</si>
  <si>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</si>
  <si>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</si>
  <si>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</si>
  <si>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</si>
  <si>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</si>
  <si>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</si>
  <si>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</si>
  <si>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</si>
  <si>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</si>
  <si>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</si>
  <si>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</si>
  <si>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</si>
  <si>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</si>
  <si>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</si>
  <si>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</si>
  <si>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</si>
  <si>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</si>
  <si>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</si>
  <si>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</si>
  <si>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</si>
  <si>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</si>
  <si>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</si>
  <si>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</si>
  <si>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</si>
  <si>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</si>
  <si>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</si>
  <si>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</si>
  <si>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</si>
  <si>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</si>
  <si>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</si>
  <si>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</si>
  <si>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</si>
  <si>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</si>
  <si>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</si>
  <si>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</si>
  <si>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</si>
  <si>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</si>
  <si>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</si>
  <si>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</si>
  <si>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</si>
  <si>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</si>
  <si>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</si>
  <si>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</si>
  <si>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</si>
  <si>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</si>
  <si>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</si>
  <si>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</si>
  <si>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</si>
  <si>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</si>
  <si>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</si>
  <si>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</si>
  <si>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</si>
  <si>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</si>
  <si>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</si>
  <si>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</si>
  <si>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</si>
  <si>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</si>
  <si>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</si>
  <si>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</si>
  <si>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</si>
  <si>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</si>
  <si>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</si>
  <si>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</si>
  <si>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</si>
  <si>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</si>
  <si>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</si>
  <si>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</si>
  <si>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</si>
  <si>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</si>
  <si>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</si>
  <si>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</si>
  <si>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</si>
  <si>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</si>
  <si>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</si>
  <si>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</si>
  <si>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</si>
  <si>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</si>
  <si>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</si>
  <si>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</si>
  <si>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</si>
  <si>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</si>
  <si>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</si>
  <si>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</si>
  <si>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</si>
  <si>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</si>
  <si>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</si>
  <si>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</si>
  <si>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</si>
  <si>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</si>
  <si>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</si>
  <si>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</si>
  <si>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</si>
  <si>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</si>
  <si>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</si>
  <si>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</si>
  <si>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</si>
  <si>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</si>
  <si>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</si>
  <si>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</si>
  <si>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</si>
  <si>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</si>
  <si>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</si>
  <si>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</si>
  <si>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</si>
  <si>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</si>
  <si>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</si>
  <si>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</si>
  <si>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</si>
  <si>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</si>
  <si>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</si>
  <si>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</si>
  <si>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</si>
  <si>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</si>
  <si>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</si>
  <si>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</si>
  <si>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</si>
  <si>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</si>
  <si>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</si>
  <si>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</si>
  <si>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</si>
  <si>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</si>
  <si>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</si>
  <si>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FACTURAS PAGADAS </t>
  </si>
  <si>
    <t>TOTAL DE FACTURAS PAGADAS:</t>
  </si>
  <si>
    <t>PAGADO</t>
  </si>
  <si>
    <t xml:space="preserve">CRUZ AYALA SRL </t>
  </si>
  <si>
    <t xml:space="preserve">FRIFARMA SRL </t>
  </si>
  <si>
    <t xml:space="preserve">HEXAPOWER PHARMA SRL </t>
  </si>
  <si>
    <t xml:space="preserve">HOSPIFAR SRL </t>
  </si>
  <si>
    <t xml:space="preserve">JOSE ALFREDO VERAS </t>
  </si>
  <si>
    <t xml:space="preserve">LINDE GAS DOMINICANA SRL </t>
  </si>
  <si>
    <t xml:space="preserve">POLIMAT ENTERPRISE SRL </t>
  </si>
  <si>
    <t xml:space="preserve">SILVER PHARMA SRL </t>
  </si>
  <si>
    <t>ALIMENTOS Y BEBIDAS</t>
  </si>
  <si>
    <t>UTILES MENORES MEDICOS</t>
  </si>
  <si>
    <t xml:space="preserve">PROD MEDICINALES </t>
  </si>
  <si>
    <t>B1500000357</t>
  </si>
  <si>
    <t>B1500000359</t>
  </si>
  <si>
    <t xml:space="preserve">POLIMAT ENTERPRISE, SRL </t>
  </si>
  <si>
    <t xml:space="preserve">PEREZ BARROSO, SRL </t>
  </si>
  <si>
    <t xml:space="preserve">COPEM HOSPICLINIC SRL </t>
  </si>
  <si>
    <t>UTILES Y MAT DE LIMPIEZA</t>
  </si>
  <si>
    <t>PROD QUIMICOS DE USO PERS</t>
  </si>
  <si>
    <t>B1500000181</t>
  </si>
  <si>
    <t>B1500000083</t>
  </si>
  <si>
    <t xml:space="preserve">MATEROF SRL </t>
  </si>
  <si>
    <t xml:space="preserve">ESTACION LA CEIBITA </t>
  </si>
  <si>
    <t xml:space="preserve">VERSAMED INTERNACIONAL </t>
  </si>
  <si>
    <t>CLINICA COROMINAS SA</t>
  </si>
  <si>
    <t>INDO QUIMICA SAS</t>
  </si>
  <si>
    <t xml:space="preserve">IMPRESIÓN Y ENCUADERNACION </t>
  </si>
  <si>
    <t xml:space="preserve">GASOLINA </t>
  </si>
  <si>
    <t xml:space="preserve">SERV INF Y SIST COMPUTOS </t>
  </si>
  <si>
    <t xml:space="preserve">ALIMENTOS Y BEBIDAS </t>
  </si>
  <si>
    <t>CONTABLE</t>
  </si>
  <si>
    <t>ADMINISTRADOR</t>
  </si>
  <si>
    <t xml:space="preserve">             HOSPITAL REGIONAL INFANTIL DR. ARTURO GRULLON.</t>
  </si>
  <si>
    <t>B1500000092</t>
  </si>
  <si>
    <t>B1500001313</t>
  </si>
  <si>
    <t xml:space="preserve">EMPRESAS CABOD EIRL </t>
  </si>
  <si>
    <t>B1500001334</t>
  </si>
  <si>
    <t>B1500001351</t>
  </si>
  <si>
    <t>B1500006009</t>
  </si>
  <si>
    <t xml:space="preserve">ALMANZAR ESTEVEZ , SRL </t>
  </si>
  <si>
    <t>B1500006021</t>
  </si>
  <si>
    <t>B1500006076</t>
  </si>
  <si>
    <t>B1500000507</t>
  </si>
  <si>
    <t>B1500000509</t>
  </si>
  <si>
    <t>B1500000290</t>
  </si>
  <si>
    <t xml:space="preserve">ZEN PHARMACEUTHICAL, SRL </t>
  </si>
  <si>
    <t>B1500000388</t>
  </si>
  <si>
    <t>B1500000949</t>
  </si>
  <si>
    <t xml:space="preserve">PROD MEDICINALES, SRL </t>
  </si>
  <si>
    <t>B1500002249</t>
  </si>
  <si>
    <t>B1500000965</t>
  </si>
  <si>
    <t>B1500000222</t>
  </si>
  <si>
    <t xml:space="preserve">DISTR. FARMACEUTICA ABC , SRL </t>
  </si>
  <si>
    <t>B1500000223</t>
  </si>
  <si>
    <t>B1500004432</t>
  </si>
  <si>
    <t>FARACH SA</t>
  </si>
  <si>
    <t>B1500000424</t>
  </si>
  <si>
    <t xml:space="preserve">VEGAMED,SRL </t>
  </si>
  <si>
    <t>B1500000425</t>
  </si>
  <si>
    <t>B1500000426</t>
  </si>
  <si>
    <t>B1500004914</t>
  </si>
  <si>
    <t>B1500004917</t>
  </si>
  <si>
    <t>B1500005005</t>
  </si>
  <si>
    <t>B1500001051</t>
  </si>
  <si>
    <t>B1500001052</t>
  </si>
  <si>
    <t>B1500001054</t>
  </si>
  <si>
    <t>B1500001055</t>
  </si>
  <si>
    <t>B1500000626</t>
  </si>
  <si>
    <t xml:space="preserve">DISTRIBUIDORA ROKARY SRL </t>
  </si>
  <si>
    <t>B1500000629</t>
  </si>
  <si>
    <t>B1500000630</t>
  </si>
  <si>
    <t>B1500000636</t>
  </si>
  <si>
    <t>B1500000639</t>
  </si>
  <si>
    <t>B1500003628</t>
  </si>
  <si>
    <t xml:space="preserve">SEAN DOMINICANA SRL </t>
  </si>
  <si>
    <t>B1500003629</t>
  </si>
  <si>
    <t>B1500003761</t>
  </si>
  <si>
    <t>B1500003838</t>
  </si>
  <si>
    <t>B1500008991</t>
  </si>
  <si>
    <t>B1500008992</t>
  </si>
  <si>
    <t>B1500009004</t>
  </si>
  <si>
    <t>B1500009005</t>
  </si>
  <si>
    <t>B1500009051</t>
  </si>
  <si>
    <t>B1500009076</t>
  </si>
  <si>
    <t>B1500006454</t>
  </si>
  <si>
    <t>B1500006683</t>
  </si>
  <si>
    <t>B1500006681</t>
  </si>
  <si>
    <t>B1500006773</t>
  </si>
  <si>
    <t>B1500006777</t>
  </si>
  <si>
    <t>B1500006784</t>
  </si>
  <si>
    <t>B1500006829</t>
  </si>
  <si>
    <t>B1500006830</t>
  </si>
  <si>
    <t>B1500006901</t>
  </si>
  <si>
    <t>B1500002755</t>
  </si>
  <si>
    <t>B1500002782</t>
  </si>
  <si>
    <t>B1500002783</t>
  </si>
  <si>
    <t>B1500002798</t>
  </si>
  <si>
    <t xml:space="preserve">ULTRALAB SRL </t>
  </si>
  <si>
    <t>SAYMED SRL</t>
  </si>
  <si>
    <t xml:space="preserve">UTILES Y MAT DE ESCRITORIO </t>
  </si>
  <si>
    <t>MANT Y REP DE EQUIPOS MED</t>
  </si>
  <si>
    <t>B1500000552</t>
  </si>
  <si>
    <t>B1500001569</t>
  </si>
  <si>
    <t>B1500000277</t>
  </si>
  <si>
    <t>B1500000278</t>
  </si>
  <si>
    <t>B1500000276</t>
  </si>
  <si>
    <t>B1500000279</t>
  </si>
  <si>
    <t>B1500000280</t>
  </si>
  <si>
    <t>B1500000281</t>
  </si>
  <si>
    <t>B1500000283</t>
  </si>
  <si>
    <t>B1500000432</t>
  </si>
  <si>
    <t>B1500000436</t>
  </si>
  <si>
    <t>B1500000441</t>
  </si>
  <si>
    <t>B1500000444</t>
  </si>
  <si>
    <t>B1500000467</t>
  </si>
  <si>
    <t>B1500036257</t>
  </si>
  <si>
    <t>B1500037313</t>
  </si>
  <si>
    <t>B1500038208</t>
  </si>
  <si>
    <t>B1500038233</t>
  </si>
  <si>
    <t>B1500038357</t>
  </si>
  <si>
    <t>B1500038720</t>
  </si>
  <si>
    <t>B1500038934</t>
  </si>
  <si>
    <t>B1500000017</t>
  </si>
  <si>
    <t>E450000000008</t>
  </si>
  <si>
    <t>B1500010263</t>
  </si>
  <si>
    <t>B1500010292</t>
  </si>
  <si>
    <t>B1500000177</t>
  </si>
  <si>
    <t>B1500000178</t>
  </si>
  <si>
    <t>B1500000180</t>
  </si>
  <si>
    <t>B1500000186</t>
  </si>
  <si>
    <t>B1500000351</t>
  </si>
  <si>
    <t>B1500000354</t>
  </si>
  <si>
    <t>B1500000356</t>
  </si>
  <si>
    <t>B1500000360</t>
  </si>
  <si>
    <t>B1500000363</t>
  </si>
  <si>
    <t>B1500000365</t>
  </si>
  <si>
    <t>B1500001920</t>
  </si>
  <si>
    <t>B1500001940</t>
  </si>
  <si>
    <t>B1500001941</t>
  </si>
  <si>
    <t>B1500001987</t>
  </si>
  <si>
    <t>B1500000668</t>
  </si>
  <si>
    <t>B1500000679</t>
  </si>
  <si>
    <t>B1500000703</t>
  </si>
  <si>
    <t>B1500000719</t>
  </si>
  <si>
    <t>B1500000729</t>
  </si>
  <si>
    <t>B1500000748</t>
  </si>
  <si>
    <t>B1500013782</t>
  </si>
  <si>
    <t>B1500014041</t>
  </si>
  <si>
    <t>B1500014237</t>
  </si>
  <si>
    <t>B1500014338</t>
  </si>
  <si>
    <t>B1500000707</t>
  </si>
  <si>
    <t>B1500000712</t>
  </si>
  <si>
    <t>B1500000716</t>
  </si>
  <si>
    <t>B1500000717</t>
  </si>
  <si>
    <t>B1500002370</t>
  </si>
  <si>
    <t>B1500002404</t>
  </si>
  <si>
    <t>B1500002441</t>
  </si>
  <si>
    <t>B1500002450</t>
  </si>
  <si>
    <t xml:space="preserve">UNITRADE SRL </t>
  </si>
  <si>
    <t xml:space="preserve">JUNQUITO GAS, SRL </t>
  </si>
  <si>
    <t xml:space="preserve">LAURA GUICHARDO </t>
  </si>
  <si>
    <t xml:space="preserve">DAVID REYES INDUSTRIAL </t>
  </si>
  <si>
    <t xml:space="preserve">BIXMORE GLOBAL BUSINESS </t>
  </si>
  <si>
    <t xml:space="preserve">DIMEDOM, SRL </t>
  </si>
  <si>
    <t xml:space="preserve">BIO NUCLEAR SRL </t>
  </si>
  <si>
    <t xml:space="preserve">PREVENCONI GRUP SRL </t>
  </si>
  <si>
    <t xml:space="preserve">IMPRESOS MODERNOS SRL </t>
  </si>
  <si>
    <t xml:space="preserve">JUAN RAFAEL TEJADA </t>
  </si>
  <si>
    <t xml:space="preserve">MEDI EQUIPOS CABRERA </t>
  </si>
  <si>
    <t xml:space="preserve">A Y S IMPORTADORA MEDICAL </t>
  </si>
  <si>
    <t xml:space="preserve">LABORATORIO GARCIA </t>
  </si>
  <si>
    <t xml:space="preserve">BIO NOVA SRL </t>
  </si>
  <si>
    <t xml:space="preserve">GLOBAL MEDICA DOM </t>
  </si>
  <si>
    <t>PROD ELECTRICOS Y AFINES</t>
  </si>
  <si>
    <t>GAS GLP</t>
  </si>
  <si>
    <t xml:space="preserve">SERV JURIDICO </t>
  </si>
  <si>
    <t xml:space="preserve">MANT Y REP DE EQUIPOS IND </t>
  </si>
  <si>
    <t xml:space="preserve">ALQUILER DE EQUIPO TEC Y ALM </t>
  </si>
  <si>
    <t>PROD QUIMICOS USO PERS</t>
  </si>
  <si>
    <t xml:space="preserve">FUMIGACION </t>
  </si>
  <si>
    <t>PROD MEDICINALES</t>
  </si>
  <si>
    <t xml:space="preserve">FLETE </t>
  </si>
  <si>
    <t>OTROS SERV TECN PROF</t>
  </si>
  <si>
    <t>GASOIL</t>
  </si>
  <si>
    <t>AL 31 DE JULIO  2024</t>
  </si>
  <si>
    <t>LICDA MARIA JIMENEZ</t>
  </si>
  <si>
    <t xml:space="preserve">LIC.JOSE SANTOS </t>
  </si>
  <si>
    <t>Dra. Alicia E.Rivas V.</t>
  </si>
  <si>
    <t xml:space="preserve">      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</si>
</sst>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4" fontId="22" fillId="0" borderId="0" xfId="1" applyFont="1" applyBorder="1"/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/>
    </xf>
    <xf numFmtId="164" fontId="23" fillId="0" borderId="0" xfId="1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25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/>
    </xf>
    <xf numFmtId="49" fontId="14" fillId="0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14" fontId="14" fillId="0" borderId="2" xfId="0" applyNumberFormat="1" applyFont="1" applyFill="1" applyBorder="1" applyAlignment="1">
      <alignment horizontal="lef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40" fontId="0" fillId="0" borderId="0" xfId="0" applyNumberForma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457200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xmlns="" id="{DA9FB4B4-7AC1-4D59-B8F6-D2A53B47C96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6" t="s">
        <v>151</v>
      </c>
      <c r="B2" s="96"/>
      <c r="C2" s="96"/>
      <c r="D2" s="96"/>
      <c r="E2" s="96"/>
    </row>
    <row r="3" spans="1:8" ht="15" customHeight="1">
      <c r="A3" s="96"/>
      <c r="B3" s="96"/>
      <c r="C3" s="96"/>
      <c r="D3" s="96"/>
      <c r="E3" s="96"/>
    </row>
    <row r="4" spans="1:8" ht="15" customHeight="1">
      <c r="A4" s="96"/>
      <c r="B4" s="96"/>
      <c r="C4" s="96"/>
      <c r="D4" s="96"/>
      <c r="E4" s="96"/>
    </row>
    <row r="5" spans="1:8" ht="6" customHeight="1">
      <c r="A5" s="96"/>
      <c r="B5" s="96"/>
      <c r="C5" s="96"/>
      <c r="D5" s="96"/>
      <c r="E5" s="96"/>
      <c r="F5" s="38"/>
    </row>
    <row r="6" spans="1:8" ht="41.25" customHeight="1">
      <c r="A6" s="97" t="s">
        <v>891</v>
      </c>
      <c r="B6" s="97"/>
      <c r="C6" s="97"/>
      <c r="D6" s="97"/>
      <c r="E6" s="9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9"/>
  <sheetViews>
    <sheetView tabSelected="1" zoomScaleNormal="100" zoomScaleSheetLayoutView="100" workbookViewId="0">
      <selection activeCell="J143" sqref="J143"/>
    </sheetView>
  </sheetViews>
  <sheetFormatPr baseColWidth="10" defaultRowHeight="15"/>
  <cols>
    <col min="1" max="1" width="11.42578125" style="52"/>
    <col min="2" max="2" width="19.85546875" style="62" customWidth="1"/>
    <col min="3" max="3" width="13" style="63" customWidth="1"/>
    <col min="4" max="4" width="31.85546875" style="62" customWidth="1"/>
    <col min="5" max="5" width="30.28515625" style="62" customWidth="1"/>
    <col min="6" max="6" width="9.5703125" style="62" customWidth="1"/>
    <col min="7" max="7" width="16.42578125" style="64" customWidth="1"/>
    <col min="8" max="16384" width="11.42578125" style="52"/>
  </cols>
  <sheetData>
    <row r="1" spans="2:8">
      <c r="B1" s="99"/>
      <c r="C1" s="99"/>
      <c r="D1" s="99"/>
      <c r="E1" s="99"/>
      <c r="F1" s="99"/>
      <c r="G1" s="99"/>
    </row>
    <row r="2" spans="2:8">
      <c r="B2" s="99"/>
      <c r="C2" s="99"/>
      <c r="D2" s="99"/>
      <c r="E2" s="99"/>
      <c r="F2" s="99"/>
      <c r="G2" s="99"/>
    </row>
    <row r="3" spans="2:8">
      <c r="B3" s="99"/>
      <c r="C3" s="99"/>
      <c r="D3" s="99"/>
      <c r="E3" s="99"/>
      <c r="F3" s="99"/>
      <c r="G3" s="99"/>
    </row>
    <row r="4" spans="2:8">
      <c r="B4" s="99"/>
      <c r="C4" s="99"/>
      <c r="D4" s="99"/>
      <c r="E4" s="99"/>
      <c r="F4" s="99"/>
      <c r="G4" s="99"/>
    </row>
    <row r="5" spans="2:8" s="53" customFormat="1" ht="16.5">
      <c r="B5" s="100" t="s">
        <v>1380</v>
      </c>
      <c r="C5" s="100"/>
      <c r="D5" s="100"/>
      <c r="E5" s="100"/>
      <c r="F5" s="100"/>
      <c r="G5" s="100"/>
    </row>
    <row r="6" spans="2:8" s="53" customFormat="1" ht="16.5">
      <c r="B6" s="101" t="s">
        <v>1346</v>
      </c>
      <c r="C6" s="101"/>
      <c r="D6" s="101"/>
      <c r="E6" s="101"/>
      <c r="F6" s="101"/>
      <c r="G6" s="101"/>
    </row>
    <row r="7" spans="2:8" s="53" customFormat="1" ht="21" customHeight="1">
      <c r="B7" s="100" t="s">
        <v>1532</v>
      </c>
      <c r="C7" s="100"/>
      <c r="D7" s="100"/>
      <c r="E7" s="100"/>
      <c r="F7" s="100"/>
      <c r="G7" s="100"/>
    </row>
    <row r="8" spans="2:8" s="53" customFormat="1" ht="16.5">
      <c r="B8" s="102"/>
      <c r="C8" s="102"/>
      <c r="D8" s="102"/>
      <c r="E8" s="102"/>
      <c r="F8" s="102"/>
      <c r="G8" s="102"/>
    </row>
    <row r="9" spans="2:8" s="66" customFormat="1" ht="24">
      <c r="B9" s="54" t="s">
        <v>0</v>
      </c>
      <c r="C9" s="65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67"/>
    </row>
    <row r="10" spans="2:8" s="66" customFormat="1" ht="22.5">
      <c r="B10" s="74" t="s">
        <v>27</v>
      </c>
      <c r="C10" s="70">
        <v>45331</v>
      </c>
      <c r="D10" s="77" t="s">
        <v>1362</v>
      </c>
      <c r="E10" s="80" t="s">
        <v>1357</v>
      </c>
      <c r="F10" s="69" t="s">
        <v>1348</v>
      </c>
      <c r="G10" s="82">
        <v>486987.51</v>
      </c>
      <c r="H10" s="67"/>
    </row>
    <row r="11" spans="2:8" s="66" customFormat="1" ht="22.5">
      <c r="B11" s="74" t="s">
        <v>1381</v>
      </c>
      <c r="C11" s="70">
        <v>45331</v>
      </c>
      <c r="D11" s="77" t="s">
        <v>1362</v>
      </c>
      <c r="E11" s="80" t="s">
        <v>1357</v>
      </c>
      <c r="F11" s="69" t="s">
        <v>1348</v>
      </c>
      <c r="G11" s="83">
        <v>127067.9</v>
      </c>
      <c r="H11" s="67"/>
    </row>
    <row r="12" spans="2:8" s="66" customFormat="1" ht="22.5">
      <c r="B12" s="74" t="s">
        <v>1382</v>
      </c>
      <c r="C12" s="70">
        <v>45324</v>
      </c>
      <c r="D12" s="77" t="s">
        <v>1383</v>
      </c>
      <c r="E12" s="80" t="s">
        <v>1365</v>
      </c>
      <c r="F12" s="69" t="s">
        <v>1348</v>
      </c>
      <c r="G12" s="82">
        <v>114129.60000000001</v>
      </c>
      <c r="H12" s="67"/>
    </row>
    <row r="13" spans="2:8" s="66" customFormat="1" ht="22.5">
      <c r="B13" s="74" t="s">
        <v>1384</v>
      </c>
      <c r="C13" s="70">
        <v>45344</v>
      </c>
      <c r="D13" s="77" t="s">
        <v>1383</v>
      </c>
      <c r="E13" s="80" t="s">
        <v>1365</v>
      </c>
      <c r="F13" s="69" t="s">
        <v>1348</v>
      </c>
      <c r="G13" s="83">
        <v>36096.199999999997</v>
      </c>
      <c r="H13" s="67"/>
    </row>
    <row r="14" spans="2:8" s="66" customFormat="1" ht="22.5">
      <c r="B14" s="74" t="s">
        <v>1385</v>
      </c>
      <c r="C14" s="70">
        <v>45359</v>
      </c>
      <c r="D14" s="77" t="s">
        <v>1383</v>
      </c>
      <c r="E14" s="80" t="s">
        <v>1365</v>
      </c>
      <c r="F14" s="69" t="s">
        <v>1348</v>
      </c>
      <c r="G14" s="82">
        <v>67153.8</v>
      </c>
      <c r="H14" s="67"/>
    </row>
    <row r="15" spans="2:8" s="66" customFormat="1" ht="22.5">
      <c r="B15" s="74" t="s">
        <v>1386</v>
      </c>
      <c r="C15" s="71">
        <v>45175</v>
      </c>
      <c r="D15" s="77" t="s">
        <v>1387</v>
      </c>
      <c r="E15" s="81" t="s">
        <v>1366</v>
      </c>
      <c r="F15" s="69" t="s">
        <v>1348</v>
      </c>
      <c r="G15" s="84">
        <v>150605.04999999999</v>
      </c>
      <c r="H15" s="67"/>
    </row>
    <row r="16" spans="2:8" s="66" customFormat="1" ht="22.5">
      <c r="B16" s="74" t="s">
        <v>1388</v>
      </c>
      <c r="C16" s="70">
        <v>45176</v>
      </c>
      <c r="D16" s="77" t="s">
        <v>1387</v>
      </c>
      <c r="E16" s="81" t="s">
        <v>1366</v>
      </c>
      <c r="F16" s="69" t="s">
        <v>1348</v>
      </c>
      <c r="G16" s="85">
        <v>39133.14</v>
      </c>
      <c r="H16" s="67"/>
    </row>
    <row r="17" spans="2:8" s="66" customFormat="1" ht="22.5">
      <c r="B17" s="74" t="s">
        <v>1389</v>
      </c>
      <c r="C17" s="70">
        <v>45190</v>
      </c>
      <c r="D17" s="77" t="s">
        <v>1387</v>
      </c>
      <c r="E17" s="81" t="s">
        <v>1366</v>
      </c>
      <c r="F17" s="69" t="s">
        <v>1348</v>
      </c>
      <c r="G17" s="82">
        <v>96316.51</v>
      </c>
      <c r="H17" s="67"/>
    </row>
    <row r="18" spans="2:8" s="66" customFormat="1" ht="22.5">
      <c r="B18" s="75" t="s">
        <v>1390</v>
      </c>
      <c r="C18" s="70">
        <v>45272</v>
      </c>
      <c r="D18" s="77" t="s">
        <v>1351</v>
      </c>
      <c r="E18" s="80" t="s">
        <v>1359</v>
      </c>
      <c r="F18" s="69" t="s">
        <v>1348</v>
      </c>
      <c r="G18" s="86">
        <v>93950</v>
      </c>
      <c r="H18" s="67"/>
    </row>
    <row r="19" spans="2:8" s="66" customFormat="1" ht="22.5">
      <c r="B19" s="74" t="s">
        <v>1391</v>
      </c>
      <c r="C19" s="70">
        <v>45273</v>
      </c>
      <c r="D19" s="77" t="s">
        <v>1351</v>
      </c>
      <c r="E19" s="80" t="s">
        <v>1359</v>
      </c>
      <c r="F19" s="69" t="s">
        <v>1348</v>
      </c>
      <c r="G19" s="86">
        <v>159465</v>
      </c>
      <c r="H19" s="67"/>
    </row>
    <row r="20" spans="2:8" s="66" customFormat="1" ht="22.5">
      <c r="B20" s="74" t="s">
        <v>1392</v>
      </c>
      <c r="C20" s="72">
        <v>45224</v>
      </c>
      <c r="D20" s="77" t="s">
        <v>1393</v>
      </c>
      <c r="E20" s="80" t="s">
        <v>1358</v>
      </c>
      <c r="F20" s="69" t="s">
        <v>1348</v>
      </c>
      <c r="G20" s="86">
        <v>9440</v>
      </c>
      <c r="H20" s="67"/>
    </row>
    <row r="21" spans="2:8" s="66" customFormat="1" ht="22.5">
      <c r="B21" s="74" t="s">
        <v>1394</v>
      </c>
      <c r="C21" s="70">
        <v>45267</v>
      </c>
      <c r="D21" s="77" t="s">
        <v>1393</v>
      </c>
      <c r="E21" s="80" t="s">
        <v>1358</v>
      </c>
      <c r="F21" s="69" t="s">
        <v>1348</v>
      </c>
      <c r="G21" s="85">
        <v>266798</v>
      </c>
      <c r="H21" s="67"/>
    </row>
    <row r="22" spans="2:8" s="66" customFormat="1" ht="22.5">
      <c r="B22" s="76" t="s">
        <v>1395</v>
      </c>
      <c r="C22" s="70">
        <v>45243</v>
      </c>
      <c r="D22" s="77" t="s">
        <v>1396</v>
      </c>
      <c r="E22" s="80" t="s">
        <v>1358</v>
      </c>
      <c r="F22" s="69" t="s">
        <v>1348</v>
      </c>
      <c r="G22" s="82">
        <v>120360</v>
      </c>
      <c r="H22" s="67"/>
    </row>
    <row r="23" spans="2:8" s="66" customFormat="1" ht="22.5">
      <c r="B23" s="76" t="s">
        <v>159</v>
      </c>
      <c r="C23" s="70">
        <v>45246</v>
      </c>
      <c r="D23" s="77" t="s">
        <v>1396</v>
      </c>
      <c r="E23" s="80" t="s">
        <v>1358</v>
      </c>
      <c r="F23" s="69" t="s">
        <v>1348</v>
      </c>
      <c r="G23" s="82">
        <v>87718</v>
      </c>
      <c r="H23" s="67"/>
    </row>
    <row r="24" spans="2:8" s="66" customFormat="1" ht="22.5">
      <c r="B24" s="76" t="s">
        <v>1397</v>
      </c>
      <c r="C24" s="70">
        <v>45267</v>
      </c>
      <c r="D24" s="78" t="s">
        <v>1364</v>
      </c>
      <c r="E24" s="80" t="s">
        <v>1358</v>
      </c>
      <c r="F24" s="69" t="s">
        <v>1348</v>
      </c>
      <c r="G24" s="82">
        <v>377482</v>
      </c>
      <c r="H24" s="67"/>
    </row>
    <row r="25" spans="2:8" s="66" customFormat="1" ht="22.5">
      <c r="B25" s="76" t="s">
        <v>159</v>
      </c>
      <c r="C25" s="70">
        <v>45078</v>
      </c>
      <c r="D25" s="78" t="s">
        <v>1363</v>
      </c>
      <c r="E25" s="80" t="s">
        <v>1359</v>
      </c>
      <c r="F25" s="69" t="s">
        <v>1348</v>
      </c>
      <c r="G25" s="82">
        <v>156000</v>
      </c>
      <c r="H25" s="67"/>
    </row>
    <row r="26" spans="2:8" s="66" customFormat="1" ht="22.5">
      <c r="B26" s="76" t="s">
        <v>1398</v>
      </c>
      <c r="C26" s="70">
        <v>45113</v>
      </c>
      <c r="D26" s="78" t="s">
        <v>1363</v>
      </c>
      <c r="E26" s="80" t="s">
        <v>1359</v>
      </c>
      <c r="F26" s="69" t="s">
        <v>1348</v>
      </c>
      <c r="G26" s="82">
        <v>158760</v>
      </c>
      <c r="H26" s="67"/>
    </row>
    <row r="27" spans="2:8" s="66" customFormat="1" ht="22.5">
      <c r="B27" s="76" t="s">
        <v>1399</v>
      </c>
      <c r="C27" s="70">
        <v>45112</v>
      </c>
      <c r="D27" s="78" t="s">
        <v>1400</v>
      </c>
      <c r="E27" s="80" t="s">
        <v>1359</v>
      </c>
      <c r="F27" s="69" t="s">
        <v>1348</v>
      </c>
      <c r="G27" s="82">
        <v>242070.75</v>
      </c>
      <c r="H27" s="67"/>
    </row>
    <row r="28" spans="2:8" s="66" customFormat="1" ht="22.5">
      <c r="B28" s="74" t="s">
        <v>1401</v>
      </c>
      <c r="C28" s="70">
        <v>45112</v>
      </c>
      <c r="D28" s="78" t="s">
        <v>1400</v>
      </c>
      <c r="E28" s="80" t="s">
        <v>1359</v>
      </c>
      <c r="F28" s="69" t="s">
        <v>1348</v>
      </c>
      <c r="G28" s="82">
        <v>61540</v>
      </c>
      <c r="H28" s="67"/>
    </row>
    <row r="29" spans="2:8" s="66" customFormat="1" ht="22.5">
      <c r="B29" s="74" t="s">
        <v>1402</v>
      </c>
      <c r="C29" s="70">
        <v>45273</v>
      </c>
      <c r="D29" s="78" t="s">
        <v>1403</v>
      </c>
      <c r="E29" s="80" t="s">
        <v>1359</v>
      </c>
      <c r="F29" s="69" t="s">
        <v>1348</v>
      </c>
      <c r="G29" s="82">
        <v>160858.56</v>
      </c>
      <c r="H29" s="67"/>
    </row>
    <row r="30" spans="2:8" s="66" customFormat="1" ht="22.5">
      <c r="B30" s="74" t="s">
        <v>1404</v>
      </c>
      <c r="C30" s="70">
        <v>45268</v>
      </c>
      <c r="D30" s="78" t="s">
        <v>1405</v>
      </c>
      <c r="E30" s="80" t="s">
        <v>1358</v>
      </c>
      <c r="F30" s="69" t="s">
        <v>1348</v>
      </c>
      <c r="G30" s="82">
        <v>129600</v>
      </c>
      <c r="H30" s="67"/>
    </row>
    <row r="31" spans="2:8" s="66" customFormat="1" ht="22.5">
      <c r="B31" s="74" t="s">
        <v>1406</v>
      </c>
      <c r="C31" s="70">
        <v>45272</v>
      </c>
      <c r="D31" s="78" t="s">
        <v>1405</v>
      </c>
      <c r="E31" s="80" t="s">
        <v>1359</v>
      </c>
      <c r="F31" s="69" t="s">
        <v>1348</v>
      </c>
      <c r="G31" s="82">
        <v>147000</v>
      </c>
      <c r="H31" s="67"/>
    </row>
    <row r="32" spans="2:8" s="66" customFormat="1" ht="22.5">
      <c r="B32" s="74" t="s">
        <v>1407</v>
      </c>
      <c r="C32" s="70">
        <v>45272</v>
      </c>
      <c r="D32" s="78" t="s">
        <v>1405</v>
      </c>
      <c r="E32" s="80" t="s">
        <v>1358</v>
      </c>
      <c r="F32" s="69" t="s">
        <v>1348</v>
      </c>
      <c r="G32" s="82">
        <v>35100</v>
      </c>
      <c r="H32" s="67"/>
    </row>
    <row r="33" spans="2:8" s="66" customFormat="1" ht="22.5">
      <c r="B33" s="74" t="s">
        <v>542</v>
      </c>
      <c r="C33" s="70">
        <v>45254</v>
      </c>
      <c r="D33" s="78" t="s">
        <v>1356</v>
      </c>
      <c r="E33" s="80" t="s">
        <v>1359</v>
      </c>
      <c r="F33" s="69" t="s">
        <v>1348</v>
      </c>
      <c r="G33" s="82">
        <v>18500</v>
      </c>
      <c r="H33" s="67"/>
    </row>
    <row r="34" spans="2:8" s="66" customFormat="1" ht="22.5">
      <c r="B34" s="74" t="s">
        <v>627</v>
      </c>
      <c r="C34" s="70">
        <v>45329</v>
      </c>
      <c r="D34" s="78" t="s">
        <v>1356</v>
      </c>
      <c r="E34" s="80" t="s">
        <v>1359</v>
      </c>
      <c r="F34" s="69" t="s">
        <v>1348</v>
      </c>
      <c r="G34" s="82">
        <v>118600</v>
      </c>
      <c r="H34" s="67"/>
    </row>
    <row r="35" spans="2:8" s="66" customFormat="1" ht="22.5">
      <c r="B35" s="74" t="s">
        <v>736</v>
      </c>
      <c r="C35" s="70">
        <v>45369</v>
      </c>
      <c r="D35" s="78" t="s">
        <v>1356</v>
      </c>
      <c r="E35" s="80" t="s">
        <v>1359</v>
      </c>
      <c r="F35" s="69" t="s">
        <v>1348</v>
      </c>
      <c r="G35" s="82">
        <v>74800</v>
      </c>
      <c r="H35" s="67"/>
    </row>
    <row r="36" spans="2:8" s="66" customFormat="1" ht="22.5">
      <c r="B36" s="74" t="s">
        <v>1408</v>
      </c>
      <c r="C36" s="70">
        <v>45300</v>
      </c>
      <c r="D36" s="78" t="s">
        <v>1350</v>
      </c>
      <c r="E36" s="80" t="s">
        <v>1359</v>
      </c>
      <c r="F36" s="69" t="s">
        <v>1348</v>
      </c>
      <c r="G36" s="82">
        <v>152650</v>
      </c>
      <c r="H36" s="67"/>
    </row>
    <row r="37" spans="2:8" s="66" customFormat="1" ht="22.5">
      <c r="B37" s="74" t="s">
        <v>1409</v>
      </c>
      <c r="C37" s="70">
        <v>45306</v>
      </c>
      <c r="D37" s="78" t="s">
        <v>1350</v>
      </c>
      <c r="E37" s="80" t="s">
        <v>1359</v>
      </c>
      <c r="F37" s="69" t="s">
        <v>1348</v>
      </c>
      <c r="G37" s="82">
        <v>86700</v>
      </c>
      <c r="H37" s="67"/>
    </row>
    <row r="38" spans="2:8" s="66" customFormat="1" ht="22.5">
      <c r="B38" s="74" t="s">
        <v>1410</v>
      </c>
      <c r="C38" s="70">
        <v>45329</v>
      </c>
      <c r="D38" s="78" t="s">
        <v>1350</v>
      </c>
      <c r="E38" s="80" t="s">
        <v>1359</v>
      </c>
      <c r="F38" s="69" t="s">
        <v>1348</v>
      </c>
      <c r="G38" s="82">
        <v>170000</v>
      </c>
      <c r="H38" s="67"/>
    </row>
    <row r="39" spans="2:8" s="66" customFormat="1" ht="22.5">
      <c r="B39" s="74" t="s">
        <v>1411</v>
      </c>
      <c r="C39" s="70">
        <v>45238</v>
      </c>
      <c r="D39" s="78" t="s">
        <v>1353</v>
      </c>
      <c r="E39" s="80" t="s">
        <v>1357</v>
      </c>
      <c r="F39" s="69" t="s">
        <v>1348</v>
      </c>
      <c r="G39" s="82">
        <v>82270</v>
      </c>
      <c r="H39" s="67"/>
    </row>
    <row r="40" spans="2:8" s="66" customFormat="1" ht="22.5">
      <c r="B40" s="74" t="s">
        <v>1412</v>
      </c>
      <c r="C40" s="70">
        <v>45246</v>
      </c>
      <c r="D40" s="78" t="s">
        <v>1353</v>
      </c>
      <c r="E40" s="80" t="s">
        <v>1357</v>
      </c>
      <c r="F40" s="69" t="s">
        <v>1348</v>
      </c>
      <c r="G40" s="82">
        <v>62645</v>
      </c>
      <c r="H40" s="67"/>
    </row>
    <row r="41" spans="2:8" s="66" customFormat="1" ht="22.5">
      <c r="B41" s="74" t="s">
        <v>1413</v>
      </c>
      <c r="C41" s="70">
        <v>45253</v>
      </c>
      <c r="D41" s="78" t="s">
        <v>1353</v>
      </c>
      <c r="E41" s="80" t="s">
        <v>1357</v>
      </c>
      <c r="F41" s="69" t="s">
        <v>1348</v>
      </c>
      <c r="G41" s="82">
        <v>82115</v>
      </c>
      <c r="H41" s="67"/>
    </row>
    <row r="42" spans="2:8" s="66" customFormat="1" ht="22.5">
      <c r="B42" s="74" t="s">
        <v>1414</v>
      </c>
      <c r="C42" s="70">
        <v>45261</v>
      </c>
      <c r="D42" s="78" t="s">
        <v>1353</v>
      </c>
      <c r="E42" s="80" t="s">
        <v>1357</v>
      </c>
      <c r="F42" s="69" t="s">
        <v>1348</v>
      </c>
      <c r="G42" s="82">
        <v>78685</v>
      </c>
      <c r="H42" s="67"/>
    </row>
    <row r="43" spans="2:8" s="66" customFormat="1" ht="22.5">
      <c r="B43" s="74" t="s">
        <v>875</v>
      </c>
      <c r="C43" s="70">
        <v>45270</v>
      </c>
      <c r="D43" s="78" t="s">
        <v>1353</v>
      </c>
      <c r="E43" s="80" t="s">
        <v>1357</v>
      </c>
      <c r="F43" s="69" t="s">
        <v>1348</v>
      </c>
      <c r="G43" s="82">
        <v>97875</v>
      </c>
      <c r="H43" s="67"/>
    </row>
    <row r="44" spans="2:8" s="66" customFormat="1" ht="22.5">
      <c r="B44" s="74" t="s">
        <v>1415</v>
      </c>
      <c r="C44" s="70">
        <v>45204</v>
      </c>
      <c r="D44" s="79" t="s">
        <v>1416</v>
      </c>
      <c r="E44" s="80" t="s">
        <v>1365</v>
      </c>
      <c r="F44" s="69" t="s">
        <v>1348</v>
      </c>
      <c r="G44" s="82">
        <v>120961.8</v>
      </c>
      <c r="H44" s="67"/>
    </row>
    <row r="45" spans="2:8" s="66" customFormat="1" ht="22.5">
      <c r="B45" s="74" t="s">
        <v>1417</v>
      </c>
      <c r="C45" s="70">
        <v>45204</v>
      </c>
      <c r="D45" s="79" t="s">
        <v>1416</v>
      </c>
      <c r="E45" s="80" t="s">
        <v>1365</v>
      </c>
      <c r="F45" s="69" t="s">
        <v>1348</v>
      </c>
      <c r="G45" s="82">
        <v>134343</v>
      </c>
      <c r="H45" s="67"/>
    </row>
    <row r="46" spans="2:8" s="66" customFormat="1" ht="22.5">
      <c r="B46" s="74" t="s">
        <v>1418</v>
      </c>
      <c r="C46" s="70">
        <v>45204</v>
      </c>
      <c r="D46" s="79" t="s">
        <v>1416</v>
      </c>
      <c r="E46" s="80" t="s">
        <v>1365</v>
      </c>
      <c r="F46" s="69" t="s">
        <v>1348</v>
      </c>
      <c r="G46" s="87">
        <v>109091</v>
      </c>
      <c r="H46" s="67"/>
    </row>
    <row r="47" spans="2:8" s="66" customFormat="1" ht="22.5">
      <c r="B47" s="74" t="s">
        <v>259</v>
      </c>
      <c r="C47" s="70">
        <v>45205</v>
      </c>
      <c r="D47" s="79" t="s">
        <v>1416</v>
      </c>
      <c r="E47" s="80" t="s">
        <v>1365</v>
      </c>
      <c r="F47" s="69" t="s">
        <v>1348</v>
      </c>
      <c r="G47" s="82">
        <v>3009</v>
      </c>
      <c r="H47" s="67"/>
    </row>
    <row r="48" spans="2:8" s="66" customFormat="1" ht="22.5">
      <c r="B48" s="74" t="s">
        <v>1419</v>
      </c>
      <c r="C48" s="70">
        <v>45232</v>
      </c>
      <c r="D48" s="79" t="s">
        <v>1416</v>
      </c>
      <c r="E48" s="80" t="s">
        <v>1365</v>
      </c>
      <c r="F48" s="69" t="s">
        <v>1348</v>
      </c>
      <c r="G48" s="82">
        <v>151158</v>
      </c>
      <c r="H48" s="67"/>
    </row>
    <row r="49" spans="2:8" s="66" customFormat="1" ht="22.5">
      <c r="B49" s="74" t="s">
        <v>1420</v>
      </c>
      <c r="C49" s="70">
        <v>45244</v>
      </c>
      <c r="D49" s="79" t="s">
        <v>1416</v>
      </c>
      <c r="E49" s="80" t="s">
        <v>1365</v>
      </c>
      <c r="F49" s="69" t="s">
        <v>1348</v>
      </c>
      <c r="G49" s="82">
        <v>9381</v>
      </c>
      <c r="H49" s="67"/>
    </row>
    <row r="50" spans="2:8" s="66" customFormat="1" ht="22.5">
      <c r="B50" s="74" t="s">
        <v>1421</v>
      </c>
      <c r="C50" s="70">
        <v>45090</v>
      </c>
      <c r="D50" s="77" t="s">
        <v>1422</v>
      </c>
      <c r="E50" s="80" t="s">
        <v>1359</v>
      </c>
      <c r="F50" s="69" t="s">
        <v>1348</v>
      </c>
      <c r="G50" s="87">
        <v>138000</v>
      </c>
      <c r="H50" s="67"/>
    </row>
    <row r="51" spans="2:8" s="66" customFormat="1" ht="22.5">
      <c r="B51" s="74" t="s">
        <v>1423</v>
      </c>
      <c r="C51" s="73">
        <v>45090</v>
      </c>
      <c r="D51" s="77" t="s">
        <v>1422</v>
      </c>
      <c r="E51" s="79" t="s">
        <v>1359</v>
      </c>
      <c r="F51" s="69" t="s">
        <v>1348</v>
      </c>
      <c r="G51" s="84">
        <v>158700</v>
      </c>
      <c r="H51" s="67"/>
    </row>
    <row r="52" spans="2:8" s="66" customFormat="1" ht="22.5">
      <c r="B52" s="74" t="s">
        <v>1424</v>
      </c>
      <c r="C52" s="72">
        <v>45186</v>
      </c>
      <c r="D52" s="77" t="s">
        <v>1422</v>
      </c>
      <c r="E52" s="79" t="s">
        <v>1359</v>
      </c>
      <c r="F52" s="69" t="s">
        <v>1348</v>
      </c>
      <c r="G52" s="82">
        <v>104400</v>
      </c>
      <c r="H52" s="67"/>
    </row>
    <row r="53" spans="2:8" s="66" customFormat="1" ht="22.5">
      <c r="B53" s="74" t="s">
        <v>1425</v>
      </c>
      <c r="C53" s="72">
        <v>45204</v>
      </c>
      <c r="D53" s="77" t="s">
        <v>1422</v>
      </c>
      <c r="E53" s="79" t="s">
        <v>1359</v>
      </c>
      <c r="F53" s="69" t="s">
        <v>1348</v>
      </c>
      <c r="G53" s="82">
        <v>130000</v>
      </c>
      <c r="H53" s="67"/>
    </row>
    <row r="54" spans="2:8" s="66" customFormat="1" ht="22.5">
      <c r="B54" s="74" t="s">
        <v>160</v>
      </c>
      <c r="C54" s="72">
        <v>45146</v>
      </c>
      <c r="D54" s="77" t="s">
        <v>1369</v>
      </c>
      <c r="E54" s="81" t="s">
        <v>1447</v>
      </c>
      <c r="F54" s="69" t="s">
        <v>1348</v>
      </c>
      <c r="G54" s="82">
        <v>31985.74</v>
      </c>
      <c r="H54" s="67"/>
    </row>
    <row r="55" spans="2:8" s="66" customFormat="1" ht="22.5">
      <c r="B55" s="74" t="s">
        <v>1426</v>
      </c>
      <c r="C55" s="72">
        <v>45385</v>
      </c>
      <c r="D55" s="77" t="s">
        <v>1354</v>
      </c>
      <c r="E55" s="81" t="s">
        <v>1366</v>
      </c>
      <c r="F55" s="69" t="s">
        <v>1348</v>
      </c>
      <c r="G55" s="82">
        <v>1450.77</v>
      </c>
      <c r="H55" s="67"/>
    </row>
    <row r="56" spans="2:8" s="66" customFormat="1" ht="22.5">
      <c r="B56" s="74" t="s">
        <v>1427</v>
      </c>
      <c r="C56" s="72">
        <v>45385</v>
      </c>
      <c r="D56" s="77" t="s">
        <v>1354</v>
      </c>
      <c r="E56" s="81" t="s">
        <v>1366</v>
      </c>
      <c r="F56" s="69" t="s">
        <v>1348</v>
      </c>
      <c r="G56" s="82">
        <v>27420.560000000001</v>
      </c>
      <c r="H56" s="67"/>
    </row>
    <row r="57" spans="2:8" s="66" customFormat="1" ht="22.5">
      <c r="B57" s="74" t="s">
        <v>1428</v>
      </c>
      <c r="C57" s="72">
        <v>45387</v>
      </c>
      <c r="D57" s="77" t="s">
        <v>1354</v>
      </c>
      <c r="E57" s="81" t="s">
        <v>1366</v>
      </c>
      <c r="F57" s="69" t="s">
        <v>1348</v>
      </c>
      <c r="G57" s="82">
        <v>12493.84</v>
      </c>
      <c r="H57" s="67"/>
    </row>
    <row r="58" spans="2:8" s="66" customFormat="1" ht="22.5">
      <c r="B58" s="74" t="s">
        <v>1429</v>
      </c>
      <c r="C58" s="72">
        <v>45387</v>
      </c>
      <c r="D58" s="77" t="s">
        <v>1354</v>
      </c>
      <c r="E58" s="81" t="s">
        <v>1366</v>
      </c>
      <c r="F58" s="69" t="s">
        <v>1348</v>
      </c>
      <c r="G58" s="82">
        <v>8070.87</v>
      </c>
      <c r="H58" s="67"/>
    </row>
    <row r="59" spans="2:8" s="66" customFormat="1" ht="22.5">
      <c r="B59" s="74" t="s">
        <v>1430</v>
      </c>
      <c r="C59" s="72">
        <v>45392</v>
      </c>
      <c r="D59" s="77" t="s">
        <v>1354</v>
      </c>
      <c r="E59" s="81" t="s">
        <v>1366</v>
      </c>
      <c r="F59" s="69" t="s">
        <v>1348</v>
      </c>
      <c r="G59" s="82">
        <v>962993.3</v>
      </c>
      <c r="H59" s="67"/>
    </row>
    <row r="60" spans="2:8" s="66" customFormat="1" ht="22.5">
      <c r="B60" s="74" t="s">
        <v>1431</v>
      </c>
      <c r="C60" s="72">
        <v>45400</v>
      </c>
      <c r="D60" s="77" t="s">
        <v>1354</v>
      </c>
      <c r="E60" s="81" t="s">
        <v>1366</v>
      </c>
      <c r="F60" s="69" t="s">
        <v>1348</v>
      </c>
      <c r="G60" s="86">
        <v>22530.78</v>
      </c>
      <c r="H60" s="67"/>
    </row>
    <row r="61" spans="2:8" s="66" customFormat="1" ht="22.5">
      <c r="B61" s="76" t="s">
        <v>1432</v>
      </c>
      <c r="C61" s="72">
        <v>45198</v>
      </c>
      <c r="D61" s="79" t="s">
        <v>1352</v>
      </c>
      <c r="E61" s="79" t="s">
        <v>1359</v>
      </c>
      <c r="F61" s="69" t="s">
        <v>1348</v>
      </c>
      <c r="G61" s="86">
        <v>92355</v>
      </c>
      <c r="H61" s="67"/>
    </row>
    <row r="62" spans="2:8" s="66" customFormat="1" ht="22.5">
      <c r="B62" s="76" t="s">
        <v>1433</v>
      </c>
      <c r="C62" s="72">
        <v>45268</v>
      </c>
      <c r="D62" s="79" t="s">
        <v>1352</v>
      </c>
      <c r="E62" s="79" t="s">
        <v>1359</v>
      </c>
      <c r="F62" s="69" t="s">
        <v>1348</v>
      </c>
      <c r="G62" s="86">
        <v>135000</v>
      </c>
      <c r="H62" s="67"/>
    </row>
    <row r="63" spans="2:8" s="66" customFormat="1" ht="22.5">
      <c r="B63" s="76" t="s">
        <v>1434</v>
      </c>
      <c r="C63" s="72">
        <v>45268</v>
      </c>
      <c r="D63" s="79" t="s">
        <v>1352</v>
      </c>
      <c r="E63" s="79" t="s">
        <v>1358</v>
      </c>
      <c r="F63" s="69" t="s">
        <v>1348</v>
      </c>
      <c r="G63" s="86">
        <v>161828.45000000001</v>
      </c>
      <c r="H63" s="67"/>
    </row>
    <row r="64" spans="2:8" s="66" customFormat="1" ht="22.5">
      <c r="B64" s="76" t="s">
        <v>1435</v>
      </c>
      <c r="C64" s="72">
        <v>45247</v>
      </c>
      <c r="D64" s="79" t="s">
        <v>1349</v>
      </c>
      <c r="E64" s="79" t="s">
        <v>1358</v>
      </c>
      <c r="F64" s="69" t="s">
        <v>1348</v>
      </c>
      <c r="G64" s="86">
        <v>85110.54</v>
      </c>
      <c r="H64" s="67"/>
    </row>
    <row r="65" spans="2:8" s="66" customFormat="1" ht="22.5">
      <c r="B65" s="76" t="s">
        <v>1436</v>
      </c>
      <c r="C65" s="72">
        <v>45250</v>
      </c>
      <c r="D65" s="79" t="s">
        <v>1349</v>
      </c>
      <c r="E65" s="79" t="s">
        <v>1358</v>
      </c>
      <c r="F65" s="69" t="s">
        <v>1348</v>
      </c>
      <c r="G65" s="86">
        <v>4248</v>
      </c>
      <c r="H65" s="67"/>
    </row>
    <row r="66" spans="2:8" s="66" customFormat="1" ht="22.5">
      <c r="B66" s="76" t="s">
        <v>1437</v>
      </c>
      <c r="C66" s="72">
        <v>45253</v>
      </c>
      <c r="D66" s="79" t="s">
        <v>1349</v>
      </c>
      <c r="E66" s="79" t="s">
        <v>1358</v>
      </c>
      <c r="F66" s="69" t="s">
        <v>1348</v>
      </c>
      <c r="G66" s="86">
        <v>85515</v>
      </c>
      <c r="H66" s="67"/>
    </row>
    <row r="67" spans="2:8" s="66" customFormat="1" ht="22.5">
      <c r="B67" s="76" t="s">
        <v>1438</v>
      </c>
      <c r="C67" s="72">
        <v>45267</v>
      </c>
      <c r="D67" s="79" t="s">
        <v>1349</v>
      </c>
      <c r="E67" s="79" t="s">
        <v>1358</v>
      </c>
      <c r="F67" s="69" t="s">
        <v>1348</v>
      </c>
      <c r="G67" s="86">
        <v>31677.200000000001</v>
      </c>
      <c r="H67" s="67"/>
    </row>
    <row r="68" spans="2:8" s="66" customFormat="1" ht="22.5">
      <c r="B68" s="76" t="s">
        <v>1439</v>
      </c>
      <c r="C68" s="72">
        <v>45267</v>
      </c>
      <c r="D68" s="79" t="s">
        <v>1349</v>
      </c>
      <c r="E68" s="81" t="s">
        <v>1358</v>
      </c>
      <c r="F68" s="69" t="s">
        <v>1348</v>
      </c>
      <c r="G68" s="86">
        <v>117940.45</v>
      </c>
      <c r="H68" s="67"/>
    </row>
    <row r="69" spans="2:8" s="66" customFormat="1" ht="22.5">
      <c r="B69" s="76" t="s">
        <v>1440</v>
      </c>
      <c r="C69" s="72">
        <v>45302</v>
      </c>
      <c r="D69" s="79" t="s">
        <v>1349</v>
      </c>
      <c r="E69" s="79" t="s">
        <v>1358</v>
      </c>
      <c r="F69" s="69" t="s">
        <v>1348</v>
      </c>
      <c r="G69" s="86">
        <v>8000</v>
      </c>
      <c r="H69" s="67"/>
    </row>
    <row r="70" spans="2:8" s="66" customFormat="1" ht="22.5">
      <c r="B70" s="76" t="s">
        <v>1441</v>
      </c>
      <c r="C70" s="72">
        <v>45295</v>
      </c>
      <c r="D70" s="79" t="s">
        <v>1445</v>
      </c>
      <c r="E70" s="79" t="s">
        <v>1448</v>
      </c>
      <c r="F70" s="69" t="s">
        <v>1348</v>
      </c>
      <c r="G70" s="86">
        <v>1593</v>
      </c>
      <c r="H70" s="67"/>
    </row>
    <row r="71" spans="2:8" s="66" customFormat="1" ht="22.5">
      <c r="B71" s="76" t="s">
        <v>1442</v>
      </c>
      <c r="C71" s="72">
        <v>45315</v>
      </c>
      <c r="D71" s="79" t="s">
        <v>1445</v>
      </c>
      <c r="E71" s="81" t="s">
        <v>1366</v>
      </c>
      <c r="F71" s="69" t="s">
        <v>1348</v>
      </c>
      <c r="G71" s="86">
        <v>35451.57</v>
      </c>
      <c r="H71" s="67"/>
    </row>
    <row r="72" spans="2:8" s="66" customFormat="1" ht="22.5">
      <c r="B72" s="76" t="s">
        <v>1443</v>
      </c>
      <c r="C72" s="72">
        <v>45315</v>
      </c>
      <c r="D72" s="79" t="s">
        <v>1445</v>
      </c>
      <c r="E72" s="81" t="s">
        <v>1366</v>
      </c>
      <c r="F72" s="69" t="s">
        <v>1348</v>
      </c>
      <c r="G72" s="86">
        <v>61197.55</v>
      </c>
      <c r="H72" s="67"/>
    </row>
    <row r="73" spans="2:8" s="66" customFormat="1" ht="22.5">
      <c r="B73" s="76" t="s">
        <v>1444</v>
      </c>
      <c r="C73" s="72">
        <v>45328</v>
      </c>
      <c r="D73" s="79" t="s">
        <v>1445</v>
      </c>
      <c r="E73" s="81" t="s">
        <v>1366</v>
      </c>
      <c r="F73" s="69" t="s">
        <v>1348</v>
      </c>
      <c r="G73" s="86">
        <v>26948</v>
      </c>
      <c r="H73" s="67"/>
    </row>
    <row r="74" spans="2:8" s="66" customFormat="1" ht="22.5">
      <c r="B74" s="76" t="s">
        <v>1094</v>
      </c>
      <c r="C74" s="72">
        <v>45079</v>
      </c>
      <c r="D74" s="79" t="s">
        <v>1446</v>
      </c>
      <c r="E74" s="79" t="s">
        <v>1359</v>
      </c>
      <c r="F74" s="69" t="s">
        <v>1348</v>
      </c>
      <c r="G74" s="86">
        <v>70900</v>
      </c>
      <c r="H74" s="67"/>
    </row>
    <row r="75" spans="2:8" s="66" customFormat="1" ht="22.5">
      <c r="B75" s="76" t="s">
        <v>1119</v>
      </c>
      <c r="C75" s="72">
        <v>45271</v>
      </c>
      <c r="D75" s="79" t="s">
        <v>1446</v>
      </c>
      <c r="E75" s="79" t="s">
        <v>1358</v>
      </c>
      <c r="F75" s="69" t="s">
        <v>1348</v>
      </c>
      <c r="G75" s="86">
        <v>92339.72</v>
      </c>
      <c r="H75" s="67"/>
    </row>
    <row r="76" spans="2:8" s="66" customFormat="1" ht="22.5">
      <c r="B76" s="74" t="s">
        <v>1449</v>
      </c>
      <c r="C76" s="70">
        <v>45474</v>
      </c>
      <c r="D76" s="77" t="s">
        <v>1506</v>
      </c>
      <c r="E76" s="80" t="s">
        <v>1521</v>
      </c>
      <c r="F76" s="69" t="s">
        <v>1348</v>
      </c>
      <c r="G76" s="89">
        <v>890357.2</v>
      </c>
      <c r="H76" s="67"/>
    </row>
    <row r="77" spans="2:8" s="66" customFormat="1" ht="22.5">
      <c r="B77" s="74" t="s">
        <v>989</v>
      </c>
      <c r="C77" s="70">
        <v>45366</v>
      </c>
      <c r="D77" s="77" t="s">
        <v>1507</v>
      </c>
      <c r="E77" s="80" t="s">
        <v>1522</v>
      </c>
      <c r="F77" s="69" t="s">
        <v>1348</v>
      </c>
      <c r="G77" s="89">
        <v>1326</v>
      </c>
      <c r="H77" s="67"/>
    </row>
    <row r="78" spans="2:8" s="66" customFormat="1" ht="22.5">
      <c r="B78" s="74" t="s">
        <v>1450</v>
      </c>
      <c r="C78" s="70">
        <v>45376</v>
      </c>
      <c r="D78" s="77" t="s">
        <v>1507</v>
      </c>
      <c r="E78" s="80" t="s">
        <v>1522</v>
      </c>
      <c r="F78" s="69" t="s">
        <v>1348</v>
      </c>
      <c r="G78" s="89">
        <v>53040</v>
      </c>
      <c r="H78" s="67"/>
    </row>
    <row r="79" spans="2:8" s="66" customFormat="1" ht="22.5">
      <c r="B79" s="74" t="s">
        <v>1451</v>
      </c>
      <c r="C79" s="70">
        <v>45446</v>
      </c>
      <c r="D79" s="77" t="s">
        <v>1371</v>
      </c>
      <c r="E79" s="80" t="s">
        <v>1374</v>
      </c>
      <c r="F79" s="69" t="s">
        <v>1348</v>
      </c>
      <c r="G79" s="89">
        <v>11201.6</v>
      </c>
      <c r="H79" s="67"/>
    </row>
    <row r="80" spans="2:8" s="66" customFormat="1" ht="22.5">
      <c r="B80" s="74" t="s">
        <v>1452</v>
      </c>
      <c r="C80" s="70">
        <v>45454</v>
      </c>
      <c r="D80" s="77" t="s">
        <v>1371</v>
      </c>
      <c r="E80" s="80" t="s">
        <v>1374</v>
      </c>
      <c r="F80" s="69" t="s">
        <v>1348</v>
      </c>
      <c r="G80" s="89">
        <v>33304.800000000003</v>
      </c>
      <c r="H80" s="67"/>
    </row>
    <row r="81" spans="2:8" s="66" customFormat="1" ht="22.5">
      <c r="B81" s="74" t="s">
        <v>1453</v>
      </c>
      <c r="C81" s="70">
        <v>45445</v>
      </c>
      <c r="D81" s="77" t="s">
        <v>1371</v>
      </c>
      <c r="E81" s="80" t="s">
        <v>1376</v>
      </c>
      <c r="F81" s="69" t="s">
        <v>1348</v>
      </c>
      <c r="G81" s="89">
        <v>35313.25</v>
      </c>
      <c r="H81" s="67"/>
    </row>
    <row r="82" spans="2:8" s="66" customFormat="1" ht="22.5">
      <c r="B82" s="74" t="s">
        <v>1368</v>
      </c>
      <c r="C82" s="70">
        <v>45294</v>
      </c>
      <c r="D82" s="77" t="s">
        <v>1355</v>
      </c>
      <c r="E82" s="80" t="s">
        <v>1377</v>
      </c>
      <c r="F82" s="69" t="s">
        <v>1348</v>
      </c>
      <c r="G82" s="90">
        <v>481449.43</v>
      </c>
      <c r="H82" s="67"/>
    </row>
    <row r="83" spans="2:8" s="66" customFormat="1" ht="22.5">
      <c r="B83" s="74" t="s">
        <v>1277</v>
      </c>
      <c r="C83" s="70">
        <v>45441</v>
      </c>
      <c r="D83" s="77" t="s">
        <v>1508</v>
      </c>
      <c r="E83" s="80" t="s">
        <v>1523</v>
      </c>
      <c r="F83" s="69" t="s">
        <v>1348</v>
      </c>
      <c r="G83" s="89">
        <v>29500</v>
      </c>
      <c r="H83" s="67"/>
    </row>
    <row r="84" spans="2:8" s="66" customFormat="1" ht="22.5">
      <c r="B84" s="74" t="s">
        <v>1094</v>
      </c>
      <c r="C84" s="88">
        <v>45453</v>
      </c>
      <c r="D84" s="77" t="s">
        <v>1508</v>
      </c>
      <c r="E84" s="80" t="s">
        <v>1523</v>
      </c>
      <c r="F84" s="69" t="s">
        <v>1348</v>
      </c>
      <c r="G84" s="89">
        <v>29500</v>
      </c>
      <c r="H84" s="67"/>
    </row>
    <row r="85" spans="2:8" s="66" customFormat="1" ht="22.5">
      <c r="B85" s="74" t="s">
        <v>284</v>
      </c>
      <c r="C85" s="88">
        <v>45455</v>
      </c>
      <c r="D85" s="77" t="s">
        <v>1509</v>
      </c>
      <c r="E85" s="80" t="s">
        <v>1524</v>
      </c>
      <c r="F85" s="69" t="s">
        <v>1348</v>
      </c>
      <c r="G85" s="89">
        <v>9204</v>
      </c>
      <c r="H85" s="67"/>
    </row>
    <row r="86" spans="2:8" s="66" customFormat="1" ht="22.5">
      <c r="B86" s="74" t="s">
        <v>1451</v>
      </c>
      <c r="C86" s="70">
        <v>45335</v>
      </c>
      <c r="D86" s="77" t="s">
        <v>1510</v>
      </c>
      <c r="E86" s="80" t="s">
        <v>1358</v>
      </c>
      <c r="F86" s="69" t="s">
        <v>1348</v>
      </c>
      <c r="G86" s="89">
        <v>101760</v>
      </c>
      <c r="H86" s="67"/>
    </row>
    <row r="87" spans="2:8" s="66" customFormat="1" ht="22.5">
      <c r="B87" s="74" t="s">
        <v>1454</v>
      </c>
      <c r="C87" s="70">
        <v>45358</v>
      </c>
      <c r="D87" s="77" t="s">
        <v>1510</v>
      </c>
      <c r="E87" s="80" t="s">
        <v>1358</v>
      </c>
      <c r="F87" s="69" t="s">
        <v>1348</v>
      </c>
      <c r="G87" s="89">
        <v>26180</v>
      </c>
      <c r="H87" s="67"/>
    </row>
    <row r="88" spans="2:8" s="66" customFormat="1" ht="22.5">
      <c r="B88" s="74" t="s">
        <v>1455</v>
      </c>
      <c r="C88" s="70">
        <v>45378</v>
      </c>
      <c r="D88" s="77" t="s">
        <v>1510</v>
      </c>
      <c r="E88" s="80" t="s">
        <v>1358</v>
      </c>
      <c r="F88" s="69" t="s">
        <v>1348</v>
      </c>
      <c r="G88" s="90">
        <v>30000</v>
      </c>
      <c r="H88" s="67"/>
    </row>
    <row r="89" spans="2:8" s="66" customFormat="1" ht="22.5">
      <c r="B89" s="74" t="s">
        <v>1456</v>
      </c>
      <c r="C89" s="70">
        <v>45390</v>
      </c>
      <c r="D89" s="77" t="s">
        <v>1510</v>
      </c>
      <c r="E89" s="80" t="s">
        <v>1358</v>
      </c>
      <c r="F89" s="69" t="s">
        <v>1348</v>
      </c>
      <c r="G89" s="89">
        <v>90320</v>
      </c>
      <c r="H89" s="67"/>
    </row>
    <row r="90" spans="2:8" s="66" customFormat="1" ht="22.5">
      <c r="B90" s="74" t="s">
        <v>1457</v>
      </c>
      <c r="C90" s="70">
        <v>45422</v>
      </c>
      <c r="D90" s="77" t="s">
        <v>1510</v>
      </c>
      <c r="E90" s="80" t="s">
        <v>1358</v>
      </c>
      <c r="F90" s="69" t="s">
        <v>1348</v>
      </c>
      <c r="G90" s="89">
        <v>82980</v>
      </c>
      <c r="H90" s="67"/>
    </row>
    <row r="91" spans="2:8" s="66" customFormat="1" ht="22.5">
      <c r="B91" s="74" t="s">
        <v>1458</v>
      </c>
      <c r="C91" s="70">
        <v>45260</v>
      </c>
      <c r="D91" s="77" t="s">
        <v>1511</v>
      </c>
      <c r="E91" s="80" t="s">
        <v>1358</v>
      </c>
      <c r="F91" s="69" t="s">
        <v>1348</v>
      </c>
      <c r="G91" s="89">
        <v>125013.42</v>
      </c>
      <c r="H91" s="67"/>
    </row>
    <row r="92" spans="2:8" s="66" customFormat="1" ht="22.5">
      <c r="B92" s="74" t="s">
        <v>1459</v>
      </c>
      <c r="C92" s="70">
        <v>45264</v>
      </c>
      <c r="D92" s="77" t="s">
        <v>1511</v>
      </c>
      <c r="E92" s="80" t="s">
        <v>1525</v>
      </c>
      <c r="F92" s="69" t="s">
        <v>1348</v>
      </c>
      <c r="G92" s="89">
        <v>52746</v>
      </c>
      <c r="H92" s="67"/>
    </row>
    <row r="93" spans="2:8" s="66" customFormat="1" ht="22.5">
      <c r="B93" s="74" t="s">
        <v>1460</v>
      </c>
      <c r="C93" s="70">
        <v>45266</v>
      </c>
      <c r="D93" s="77" t="s">
        <v>1511</v>
      </c>
      <c r="E93" s="80" t="s">
        <v>1358</v>
      </c>
      <c r="F93" s="69" t="s">
        <v>1348</v>
      </c>
      <c r="G93" s="89">
        <v>83131</v>
      </c>
      <c r="H93" s="67"/>
    </row>
    <row r="94" spans="2:8" s="66" customFormat="1" ht="22.5">
      <c r="B94" s="74" t="s">
        <v>1461</v>
      </c>
      <c r="C94" s="70">
        <v>45300</v>
      </c>
      <c r="D94" s="77" t="s">
        <v>1511</v>
      </c>
      <c r="E94" s="80" t="s">
        <v>1525</v>
      </c>
      <c r="F94" s="69" t="s">
        <v>1348</v>
      </c>
      <c r="G94" s="89">
        <v>52746</v>
      </c>
      <c r="H94" s="67"/>
    </row>
    <row r="95" spans="2:8" s="66" customFormat="1" ht="22.5">
      <c r="B95" s="74" t="s">
        <v>70</v>
      </c>
      <c r="C95" s="70">
        <v>45323</v>
      </c>
      <c r="D95" s="77" t="s">
        <v>1511</v>
      </c>
      <c r="E95" s="80" t="s">
        <v>1525</v>
      </c>
      <c r="F95" s="69" t="s">
        <v>1348</v>
      </c>
      <c r="G95" s="89">
        <v>52746</v>
      </c>
      <c r="H95" s="67"/>
    </row>
    <row r="96" spans="2:8" s="66" customFormat="1" ht="22.5">
      <c r="B96" s="74" t="s">
        <v>1462</v>
      </c>
      <c r="C96" s="70">
        <v>45359</v>
      </c>
      <c r="D96" s="77" t="s">
        <v>1511</v>
      </c>
      <c r="E96" s="80" t="s">
        <v>1525</v>
      </c>
      <c r="F96" s="69" t="s">
        <v>1348</v>
      </c>
      <c r="G96" s="89">
        <v>52746</v>
      </c>
      <c r="H96" s="67"/>
    </row>
    <row r="97" spans="2:8" s="66" customFormat="1" ht="22.5">
      <c r="B97" s="74" t="s">
        <v>1463</v>
      </c>
      <c r="C97" s="70">
        <v>45208</v>
      </c>
      <c r="D97" s="77" t="s">
        <v>1512</v>
      </c>
      <c r="E97" s="80" t="s">
        <v>1526</v>
      </c>
      <c r="F97" s="69" t="s">
        <v>1348</v>
      </c>
      <c r="G97" s="89">
        <v>113316</v>
      </c>
      <c r="H97" s="67"/>
    </row>
    <row r="98" spans="2:8" s="66" customFormat="1" ht="22.5">
      <c r="B98" s="74" t="s">
        <v>1464</v>
      </c>
      <c r="C98" s="70">
        <v>45264</v>
      </c>
      <c r="D98" s="77" t="s">
        <v>1512</v>
      </c>
      <c r="E98" s="80" t="s">
        <v>1448</v>
      </c>
      <c r="F98" s="69" t="s">
        <v>1348</v>
      </c>
      <c r="G98" s="89">
        <v>5416.2</v>
      </c>
      <c r="H98" s="67"/>
    </row>
    <row r="99" spans="2:8" s="66" customFormat="1" ht="22.5">
      <c r="B99" s="74" t="s">
        <v>1465</v>
      </c>
      <c r="C99" s="70">
        <v>45327</v>
      </c>
      <c r="D99" s="77" t="s">
        <v>1512</v>
      </c>
      <c r="E99" s="80" t="s">
        <v>1526</v>
      </c>
      <c r="F99" s="69" t="s">
        <v>1348</v>
      </c>
      <c r="G99" s="89">
        <v>34716</v>
      </c>
      <c r="H99" s="67"/>
    </row>
    <row r="100" spans="2:8" s="66" customFormat="1" ht="22.5">
      <c r="B100" s="74" t="s">
        <v>1466</v>
      </c>
      <c r="C100" s="70">
        <v>45328</v>
      </c>
      <c r="D100" s="77" t="s">
        <v>1512</v>
      </c>
      <c r="E100" s="80" t="s">
        <v>1526</v>
      </c>
      <c r="F100" s="69" t="s">
        <v>1348</v>
      </c>
      <c r="G100" s="89">
        <v>12184</v>
      </c>
      <c r="H100" s="67"/>
    </row>
    <row r="101" spans="2:8" s="66" customFormat="1" ht="22.5">
      <c r="B101" s="74" t="s">
        <v>1467</v>
      </c>
      <c r="C101" s="70">
        <v>45334</v>
      </c>
      <c r="D101" s="77" t="s">
        <v>1512</v>
      </c>
      <c r="E101" s="80" t="s">
        <v>1526</v>
      </c>
      <c r="F101" s="69" t="s">
        <v>1348</v>
      </c>
      <c r="G101" s="89">
        <v>8260</v>
      </c>
      <c r="H101" s="67"/>
    </row>
    <row r="102" spans="2:8" s="66" customFormat="1" ht="22.5">
      <c r="B102" s="74" t="s">
        <v>1468</v>
      </c>
      <c r="C102" s="70">
        <v>45356</v>
      </c>
      <c r="D102" s="77" t="s">
        <v>1512</v>
      </c>
      <c r="E102" s="80" t="s">
        <v>1526</v>
      </c>
      <c r="F102" s="69" t="s">
        <v>1348</v>
      </c>
      <c r="G102" s="89">
        <v>56285</v>
      </c>
      <c r="H102" s="67"/>
    </row>
    <row r="103" spans="2:8" s="66" customFormat="1" ht="22.5">
      <c r="B103" s="74" t="s">
        <v>1469</v>
      </c>
      <c r="C103" s="70">
        <v>45366</v>
      </c>
      <c r="D103" s="77" t="s">
        <v>1512</v>
      </c>
      <c r="E103" s="80" t="s">
        <v>1526</v>
      </c>
      <c r="F103" s="69" t="s">
        <v>1348</v>
      </c>
      <c r="G103" s="89">
        <v>152290</v>
      </c>
      <c r="H103" s="67"/>
    </row>
    <row r="104" spans="2:8" s="66" customFormat="1" ht="22.5">
      <c r="B104" s="74" t="s">
        <v>256</v>
      </c>
      <c r="C104" s="70">
        <v>45301</v>
      </c>
      <c r="D104" s="77" t="s">
        <v>1513</v>
      </c>
      <c r="E104" s="80" t="s">
        <v>1527</v>
      </c>
      <c r="F104" s="69" t="s">
        <v>1348</v>
      </c>
      <c r="G104" s="89">
        <v>29748.74</v>
      </c>
      <c r="H104" s="67"/>
    </row>
    <row r="105" spans="2:8" s="66" customFormat="1" ht="22.5">
      <c r="B105" s="74" t="s">
        <v>1470</v>
      </c>
      <c r="C105" s="70">
        <v>45330</v>
      </c>
      <c r="D105" s="77" t="s">
        <v>1513</v>
      </c>
      <c r="E105" s="80" t="s">
        <v>1527</v>
      </c>
      <c r="F105" s="69" t="s">
        <v>1348</v>
      </c>
      <c r="G105" s="89">
        <v>29748.74</v>
      </c>
      <c r="H105" s="67"/>
    </row>
    <row r="106" spans="2:8" s="66" customFormat="1" ht="22.5">
      <c r="B106" s="74" t="s">
        <v>514</v>
      </c>
      <c r="C106" s="70">
        <v>45406</v>
      </c>
      <c r="D106" s="77" t="s">
        <v>1513</v>
      </c>
      <c r="E106" s="80" t="s">
        <v>1527</v>
      </c>
      <c r="F106" s="69" t="s">
        <v>1348</v>
      </c>
      <c r="G106" s="89">
        <v>33573.81</v>
      </c>
      <c r="H106" s="67"/>
    </row>
    <row r="107" spans="2:8" s="66" customFormat="1" ht="22.5">
      <c r="B107" s="74" t="s">
        <v>1471</v>
      </c>
      <c r="C107" s="70">
        <v>45450</v>
      </c>
      <c r="D107" s="77" t="s">
        <v>1373</v>
      </c>
      <c r="E107" s="80" t="s">
        <v>1358</v>
      </c>
      <c r="F107" s="69" t="s">
        <v>1348</v>
      </c>
      <c r="G107" s="89">
        <v>38987.199999999997</v>
      </c>
      <c r="H107" s="67"/>
    </row>
    <row r="108" spans="2:8" s="66" customFormat="1" ht="22.5">
      <c r="B108" s="74" t="s">
        <v>1472</v>
      </c>
      <c r="C108" s="70">
        <v>45453</v>
      </c>
      <c r="D108" s="77" t="s">
        <v>1372</v>
      </c>
      <c r="E108" s="80" t="s">
        <v>1528</v>
      </c>
      <c r="F108" s="69" t="s">
        <v>1348</v>
      </c>
      <c r="G108" s="89">
        <v>27736.799999999999</v>
      </c>
      <c r="H108" s="67"/>
    </row>
    <row r="109" spans="2:8" s="66" customFormat="1" ht="22.5">
      <c r="B109" s="74" t="s">
        <v>1473</v>
      </c>
      <c r="C109" s="70">
        <v>45468</v>
      </c>
      <c r="D109" s="77" t="s">
        <v>1372</v>
      </c>
      <c r="E109" s="80" t="s">
        <v>1528</v>
      </c>
      <c r="F109" s="69" t="s">
        <v>1348</v>
      </c>
      <c r="G109" s="89">
        <v>15405</v>
      </c>
      <c r="H109" s="67"/>
    </row>
    <row r="110" spans="2:8" s="66" customFormat="1" ht="22.5">
      <c r="B110" s="74" t="s">
        <v>1474</v>
      </c>
      <c r="C110" s="70">
        <v>45232</v>
      </c>
      <c r="D110" s="77" t="s">
        <v>1514</v>
      </c>
      <c r="E110" s="80" t="s">
        <v>1374</v>
      </c>
      <c r="F110" s="69" t="s">
        <v>1348</v>
      </c>
      <c r="G110" s="89">
        <v>73750</v>
      </c>
      <c r="H110" s="67"/>
    </row>
    <row r="111" spans="2:8" s="66" customFormat="1" ht="22.5">
      <c r="B111" s="74" t="s">
        <v>1475</v>
      </c>
      <c r="C111" s="70">
        <v>45257</v>
      </c>
      <c r="D111" s="77" t="s">
        <v>1514</v>
      </c>
      <c r="E111" s="80" t="s">
        <v>1374</v>
      </c>
      <c r="F111" s="69" t="s">
        <v>1348</v>
      </c>
      <c r="G111" s="89">
        <v>140715</v>
      </c>
      <c r="H111" s="67"/>
    </row>
    <row r="112" spans="2:8" s="66" customFormat="1" ht="22.5">
      <c r="B112" s="74" t="s">
        <v>1476</v>
      </c>
      <c r="C112" s="70">
        <v>45257</v>
      </c>
      <c r="D112" s="77" t="s">
        <v>1514</v>
      </c>
      <c r="E112" s="80" t="s">
        <v>1374</v>
      </c>
      <c r="F112" s="69" t="s">
        <v>1348</v>
      </c>
      <c r="G112" s="89">
        <v>89975</v>
      </c>
      <c r="H112" s="67"/>
    </row>
    <row r="113" spans="2:8" s="66" customFormat="1" ht="22.5">
      <c r="B113" s="74" t="s">
        <v>1367</v>
      </c>
      <c r="C113" s="70">
        <v>45257</v>
      </c>
      <c r="D113" s="77" t="s">
        <v>1514</v>
      </c>
      <c r="E113" s="80" t="s">
        <v>1374</v>
      </c>
      <c r="F113" s="69" t="s">
        <v>1348</v>
      </c>
      <c r="G113" s="89">
        <v>153990</v>
      </c>
      <c r="H113" s="67"/>
    </row>
    <row r="114" spans="2:8" s="66" customFormat="1" ht="22.5">
      <c r="B114" s="74" t="s">
        <v>1477</v>
      </c>
      <c r="C114" s="70">
        <v>45281</v>
      </c>
      <c r="D114" s="77" t="s">
        <v>1514</v>
      </c>
      <c r="E114" s="80" t="s">
        <v>1374</v>
      </c>
      <c r="F114" s="69" t="s">
        <v>1348</v>
      </c>
      <c r="G114" s="89">
        <v>70210</v>
      </c>
      <c r="H114" s="67"/>
    </row>
    <row r="115" spans="2:8" s="66" customFormat="1" ht="22.5">
      <c r="B115" s="74" t="s">
        <v>56</v>
      </c>
      <c r="C115" s="70">
        <v>45464</v>
      </c>
      <c r="D115" s="77" t="s">
        <v>1515</v>
      </c>
      <c r="E115" s="80" t="s">
        <v>1529</v>
      </c>
      <c r="F115" s="69" t="s">
        <v>1348</v>
      </c>
      <c r="G115" s="89">
        <v>20000</v>
      </c>
      <c r="H115" s="67"/>
    </row>
    <row r="116" spans="2:8" s="66" customFormat="1" ht="22.5">
      <c r="B116" s="74" t="s">
        <v>1478</v>
      </c>
      <c r="C116" s="70">
        <v>45210</v>
      </c>
      <c r="D116" s="77" t="s">
        <v>1516</v>
      </c>
      <c r="E116" s="80" t="s">
        <v>1358</v>
      </c>
      <c r="F116" s="69" t="s">
        <v>1348</v>
      </c>
      <c r="G116" s="89">
        <v>8740.25</v>
      </c>
      <c r="H116" s="67"/>
    </row>
    <row r="117" spans="2:8" s="66" customFormat="1" ht="22.5">
      <c r="B117" s="74" t="s">
        <v>1479</v>
      </c>
      <c r="C117" s="70">
        <v>45226</v>
      </c>
      <c r="D117" s="77" t="s">
        <v>1516</v>
      </c>
      <c r="E117" s="80" t="s">
        <v>1358</v>
      </c>
      <c r="F117" s="69" t="s">
        <v>1348</v>
      </c>
      <c r="G117" s="89">
        <v>3135.26</v>
      </c>
      <c r="H117" s="67"/>
    </row>
    <row r="118" spans="2:8" s="66" customFormat="1" ht="22.5">
      <c r="B118" s="74" t="s">
        <v>1480</v>
      </c>
      <c r="C118" s="70">
        <v>45239</v>
      </c>
      <c r="D118" s="77" t="s">
        <v>1516</v>
      </c>
      <c r="E118" s="80" t="s">
        <v>1358</v>
      </c>
      <c r="F118" s="69" t="s">
        <v>1348</v>
      </c>
      <c r="G118" s="89">
        <v>119528.8</v>
      </c>
      <c r="H118" s="67"/>
    </row>
    <row r="119" spans="2:8" s="66" customFormat="1" ht="22.5">
      <c r="B119" s="74" t="s">
        <v>1360</v>
      </c>
      <c r="C119" s="70">
        <v>45239</v>
      </c>
      <c r="D119" s="77" t="s">
        <v>1516</v>
      </c>
      <c r="E119" s="80" t="s">
        <v>1358</v>
      </c>
      <c r="F119" s="69" t="s">
        <v>1348</v>
      </c>
      <c r="G119" s="89">
        <v>83500</v>
      </c>
      <c r="H119" s="67"/>
    </row>
    <row r="120" spans="2:8" s="66" customFormat="1" ht="22.5">
      <c r="B120" s="74" t="s">
        <v>1361</v>
      </c>
      <c r="C120" s="70">
        <v>45240</v>
      </c>
      <c r="D120" s="77" t="s">
        <v>1516</v>
      </c>
      <c r="E120" s="80" t="s">
        <v>1528</v>
      </c>
      <c r="F120" s="69" t="s">
        <v>1348</v>
      </c>
      <c r="G120" s="89">
        <v>66900</v>
      </c>
      <c r="H120" s="67"/>
    </row>
    <row r="121" spans="2:8" s="66" customFormat="1" ht="22.5">
      <c r="B121" s="74" t="s">
        <v>1481</v>
      </c>
      <c r="C121" s="70">
        <v>45240</v>
      </c>
      <c r="D121" s="77" t="s">
        <v>1516</v>
      </c>
      <c r="E121" s="80" t="s">
        <v>1528</v>
      </c>
      <c r="F121" s="69" t="s">
        <v>1348</v>
      </c>
      <c r="G121" s="89">
        <v>29205</v>
      </c>
      <c r="H121" s="67"/>
    </row>
    <row r="122" spans="2:8" s="66" customFormat="1" ht="22.5">
      <c r="B122" s="74" t="s">
        <v>1482</v>
      </c>
      <c r="C122" s="70">
        <v>45268</v>
      </c>
      <c r="D122" s="77" t="s">
        <v>1516</v>
      </c>
      <c r="E122" s="80" t="s">
        <v>1358</v>
      </c>
      <c r="F122" s="69" t="s">
        <v>1348</v>
      </c>
      <c r="G122" s="89">
        <v>18408</v>
      </c>
      <c r="H122" s="67"/>
    </row>
    <row r="123" spans="2:8" s="66" customFormat="1" ht="22.5">
      <c r="B123" s="74" t="s">
        <v>1483</v>
      </c>
      <c r="C123" s="70">
        <v>45272</v>
      </c>
      <c r="D123" s="77" t="s">
        <v>1516</v>
      </c>
      <c r="E123" s="80" t="s">
        <v>1358</v>
      </c>
      <c r="F123" s="69" t="s">
        <v>1348</v>
      </c>
      <c r="G123" s="89">
        <v>144491</v>
      </c>
      <c r="H123" s="67"/>
    </row>
    <row r="124" spans="2:8" s="66" customFormat="1" ht="22.5">
      <c r="B124" s="74" t="s">
        <v>1484</v>
      </c>
      <c r="C124" s="70">
        <v>45064</v>
      </c>
      <c r="D124" s="77" t="s">
        <v>1517</v>
      </c>
      <c r="E124" s="80" t="s">
        <v>1528</v>
      </c>
      <c r="F124" s="69" t="s">
        <v>1348</v>
      </c>
      <c r="G124" s="89">
        <v>51400</v>
      </c>
      <c r="H124" s="67"/>
    </row>
    <row r="125" spans="2:8" s="66" customFormat="1" ht="22.5">
      <c r="B125" s="74" t="s">
        <v>1485</v>
      </c>
      <c r="C125" s="70">
        <v>45083</v>
      </c>
      <c r="D125" s="77" t="s">
        <v>1517</v>
      </c>
      <c r="E125" s="80" t="s">
        <v>1358</v>
      </c>
      <c r="F125" s="69" t="s">
        <v>1348</v>
      </c>
      <c r="G125" s="89">
        <v>51448</v>
      </c>
      <c r="H125" s="67"/>
    </row>
    <row r="126" spans="2:8" s="66" customFormat="1" ht="22.5">
      <c r="B126" s="74" t="s">
        <v>1486</v>
      </c>
      <c r="C126" s="70">
        <v>45083</v>
      </c>
      <c r="D126" s="77" t="s">
        <v>1517</v>
      </c>
      <c r="E126" s="80" t="s">
        <v>1358</v>
      </c>
      <c r="F126" s="69" t="s">
        <v>1348</v>
      </c>
      <c r="G126" s="89">
        <v>143547</v>
      </c>
      <c r="H126" s="67"/>
    </row>
    <row r="127" spans="2:8" s="66" customFormat="1" ht="22.5">
      <c r="B127" s="74" t="s">
        <v>1487</v>
      </c>
      <c r="C127" s="70">
        <v>45124</v>
      </c>
      <c r="D127" s="77" t="s">
        <v>1517</v>
      </c>
      <c r="E127" s="80" t="s">
        <v>1358</v>
      </c>
      <c r="F127" s="69" t="s">
        <v>1348</v>
      </c>
      <c r="G127" s="89">
        <v>25228.400000000001</v>
      </c>
      <c r="H127" s="67"/>
    </row>
    <row r="128" spans="2:8" s="66" customFormat="1" ht="22.5">
      <c r="B128" s="74" t="s">
        <v>1488</v>
      </c>
      <c r="C128" s="70">
        <v>45175</v>
      </c>
      <c r="D128" s="77" t="s">
        <v>1518</v>
      </c>
      <c r="E128" s="80" t="s">
        <v>1530</v>
      </c>
      <c r="F128" s="69" t="s">
        <v>1348</v>
      </c>
      <c r="G128" s="89">
        <v>1400</v>
      </c>
      <c r="H128" s="67"/>
    </row>
    <row r="129" spans="2:8" s="66" customFormat="1" ht="22.5">
      <c r="B129" s="74" t="s">
        <v>1489</v>
      </c>
      <c r="C129" s="70">
        <v>45217</v>
      </c>
      <c r="D129" s="77" t="s">
        <v>1518</v>
      </c>
      <c r="E129" s="80" t="s">
        <v>1530</v>
      </c>
      <c r="F129" s="69" t="s">
        <v>1348</v>
      </c>
      <c r="G129" s="89">
        <v>2800</v>
      </c>
      <c r="H129" s="67"/>
    </row>
    <row r="130" spans="2:8" s="66" customFormat="1" ht="22.5">
      <c r="B130" s="74" t="s">
        <v>1490</v>
      </c>
      <c r="C130" s="70">
        <v>45254</v>
      </c>
      <c r="D130" s="77" t="s">
        <v>1518</v>
      </c>
      <c r="E130" s="80" t="s">
        <v>1530</v>
      </c>
      <c r="F130" s="69" t="s">
        <v>1348</v>
      </c>
      <c r="G130" s="89">
        <v>7000</v>
      </c>
      <c r="H130" s="67"/>
    </row>
    <row r="131" spans="2:8" s="66" customFormat="1" ht="22.5">
      <c r="B131" s="74" t="s">
        <v>1491</v>
      </c>
      <c r="C131" s="70">
        <v>45287</v>
      </c>
      <c r="D131" s="77" t="s">
        <v>1518</v>
      </c>
      <c r="E131" s="80" t="s">
        <v>1530</v>
      </c>
      <c r="F131" s="69" t="s">
        <v>1348</v>
      </c>
      <c r="G131" s="89">
        <v>2800</v>
      </c>
      <c r="H131" s="67"/>
    </row>
    <row r="132" spans="2:8" s="66" customFormat="1" ht="22.5">
      <c r="B132" s="74" t="s">
        <v>1492</v>
      </c>
      <c r="C132" s="70">
        <v>45316</v>
      </c>
      <c r="D132" s="77" t="s">
        <v>1518</v>
      </c>
      <c r="E132" s="80" t="s">
        <v>1530</v>
      </c>
      <c r="F132" s="69" t="s">
        <v>1348</v>
      </c>
      <c r="G132" s="89">
        <v>2800</v>
      </c>
      <c r="H132" s="67"/>
    </row>
    <row r="133" spans="2:8" s="66" customFormat="1" ht="22.5">
      <c r="B133" s="74" t="s">
        <v>1493</v>
      </c>
      <c r="C133" s="70">
        <v>45359</v>
      </c>
      <c r="D133" s="77" t="s">
        <v>1518</v>
      </c>
      <c r="E133" s="80" t="s">
        <v>1530</v>
      </c>
      <c r="F133" s="69" t="s">
        <v>1348</v>
      </c>
      <c r="G133" s="89">
        <v>1400</v>
      </c>
      <c r="H133" s="67"/>
    </row>
    <row r="134" spans="2:8" s="66" customFormat="1" ht="22.5">
      <c r="B134" s="74" t="s">
        <v>436</v>
      </c>
      <c r="C134" s="70">
        <v>45378</v>
      </c>
      <c r="D134" s="77" t="s">
        <v>1518</v>
      </c>
      <c r="E134" s="80" t="s">
        <v>1530</v>
      </c>
      <c r="F134" s="69" t="s">
        <v>1348</v>
      </c>
      <c r="G134" s="89">
        <v>1400</v>
      </c>
      <c r="H134" s="67"/>
    </row>
    <row r="135" spans="2:8" s="66" customFormat="1" ht="22.5">
      <c r="B135" s="74" t="s">
        <v>450</v>
      </c>
      <c r="C135" s="70">
        <v>45434</v>
      </c>
      <c r="D135" s="77" t="s">
        <v>1518</v>
      </c>
      <c r="E135" s="80" t="s">
        <v>1530</v>
      </c>
      <c r="F135" s="69" t="s">
        <v>1348</v>
      </c>
      <c r="G135" s="89">
        <v>2800</v>
      </c>
      <c r="H135" s="67"/>
    </row>
    <row r="136" spans="2:8" s="66" customFormat="1" ht="22.5">
      <c r="B136" s="74" t="s">
        <v>454</v>
      </c>
      <c r="C136" s="70">
        <v>45470</v>
      </c>
      <c r="D136" s="77" t="s">
        <v>1518</v>
      </c>
      <c r="E136" s="80" t="s">
        <v>1530</v>
      </c>
      <c r="F136" s="69" t="s">
        <v>1348</v>
      </c>
      <c r="G136" s="89">
        <v>1400</v>
      </c>
      <c r="H136" s="67"/>
    </row>
    <row r="137" spans="2:8" s="66" customFormat="1" ht="22.5">
      <c r="B137" s="74" t="s">
        <v>1494</v>
      </c>
      <c r="C137" s="70">
        <v>45339</v>
      </c>
      <c r="D137" s="77" t="s">
        <v>1519</v>
      </c>
      <c r="E137" s="80" t="s">
        <v>1526</v>
      </c>
      <c r="F137" s="69" t="s">
        <v>1348</v>
      </c>
      <c r="G137" s="89">
        <v>50910</v>
      </c>
      <c r="H137" s="67"/>
    </row>
    <row r="138" spans="2:8" s="66" customFormat="1" ht="22.5">
      <c r="B138" s="74" t="s">
        <v>1495</v>
      </c>
      <c r="C138" s="70">
        <v>45356</v>
      </c>
      <c r="D138" s="77" t="s">
        <v>1519</v>
      </c>
      <c r="E138" s="80" t="s">
        <v>1526</v>
      </c>
      <c r="F138" s="69" t="s">
        <v>1348</v>
      </c>
      <c r="G138" s="89">
        <v>44071.68</v>
      </c>
      <c r="H138" s="67"/>
    </row>
    <row r="139" spans="2:8" s="66" customFormat="1" ht="22.5">
      <c r="B139" s="74" t="s">
        <v>1496</v>
      </c>
      <c r="C139" s="70">
        <v>45390</v>
      </c>
      <c r="D139" s="77" t="s">
        <v>1519</v>
      </c>
      <c r="E139" s="80" t="s">
        <v>1526</v>
      </c>
      <c r="F139" s="69" t="s">
        <v>1348</v>
      </c>
      <c r="G139" s="89">
        <v>79374.25</v>
      </c>
      <c r="H139" s="67"/>
    </row>
    <row r="140" spans="2:8" s="66" customFormat="1" ht="22.5">
      <c r="B140" s="74" t="s">
        <v>1497</v>
      </c>
      <c r="C140" s="70">
        <v>45401</v>
      </c>
      <c r="D140" s="77" t="s">
        <v>1519</v>
      </c>
      <c r="E140" s="80" t="s">
        <v>1526</v>
      </c>
      <c r="F140" s="69" t="s">
        <v>1348</v>
      </c>
      <c r="G140" s="89">
        <v>19647</v>
      </c>
      <c r="H140" s="67"/>
    </row>
    <row r="141" spans="2:8" s="66" customFormat="1" ht="22.5">
      <c r="B141" s="74" t="s">
        <v>1498</v>
      </c>
      <c r="C141" s="70">
        <v>45329</v>
      </c>
      <c r="D141" s="77" t="s">
        <v>1520</v>
      </c>
      <c r="E141" s="80" t="s">
        <v>1528</v>
      </c>
      <c r="F141" s="69" t="s">
        <v>1348</v>
      </c>
      <c r="G141" s="89">
        <v>64800</v>
      </c>
      <c r="H141" s="67"/>
    </row>
    <row r="142" spans="2:8" s="66" customFormat="1" ht="22.5">
      <c r="B142" s="74" t="s">
        <v>1499</v>
      </c>
      <c r="C142" s="70">
        <v>45362</v>
      </c>
      <c r="D142" s="77" t="s">
        <v>1520</v>
      </c>
      <c r="E142" s="80" t="s">
        <v>1528</v>
      </c>
      <c r="F142" s="69" t="s">
        <v>1348</v>
      </c>
      <c r="G142" s="89">
        <v>38880</v>
      </c>
      <c r="H142" s="67"/>
    </row>
    <row r="143" spans="2:8" s="66" customFormat="1" ht="22.5">
      <c r="B143" s="74" t="s">
        <v>1500</v>
      </c>
      <c r="C143" s="70">
        <v>45383</v>
      </c>
      <c r="D143" s="77" t="s">
        <v>1520</v>
      </c>
      <c r="E143" s="80" t="s">
        <v>1448</v>
      </c>
      <c r="F143" s="69" t="s">
        <v>1348</v>
      </c>
      <c r="G143" s="89">
        <v>84960</v>
      </c>
      <c r="H143" s="67"/>
    </row>
    <row r="144" spans="2:8" s="66" customFormat="1" ht="22.5">
      <c r="B144" s="74" t="s">
        <v>1501</v>
      </c>
      <c r="C144" s="70">
        <v>45393</v>
      </c>
      <c r="D144" s="77" t="s">
        <v>1520</v>
      </c>
      <c r="E144" s="80" t="s">
        <v>1528</v>
      </c>
      <c r="F144" s="69" t="s">
        <v>1348</v>
      </c>
      <c r="G144" s="89">
        <v>25920</v>
      </c>
      <c r="H144" s="67"/>
    </row>
    <row r="145" spans="2:11" s="66" customFormat="1" ht="22.5">
      <c r="B145" s="74" t="s">
        <v>1502</v>
      </c>
      <c r="C145" s="70">
        <v>45384</v>
      </c>
      <c r="D145" s="77" t="s">
        <v>1370</v>
      </c>
      <c r="E145" s="80" t="s">
        <v>1375</v>
      </c>
      <c r="F145" s="69" t="s">
        <v>1348</v>
      </c>
      <c r="G145" s="89">
        <v>134140</v>
      </c>
      <c r="H145" s="67"/>
    </row>
    <row r="146" spans="2:11" s="66" customFormat="1" ht="22.5">
      <c r="B146" s="74" t="s">
        <v>1503</v>
      </c>
      <c r="C146" s="70">
        <v>45414</v>
      </c>
      <c r="D146" s="77" t="s">
        <v>1370</v>
      </c>
      <c r="E146" s="80" t="s">
        <v>1531</v>
      </c>
      <c r="F146" s="69" t="s">
        <v>1348</v>
      </c>
      <c r="G146" s="89">
        <v>107950</v>
      </c>
      <c r="H146" s="67"/>
    </row>
    <row r="147" spans="2:11" s="66" customFormat="1" ht="22.5">
      <c r="B147" s="74" t="s">
        <v>1504</v>
      </c>
      <c r="C147" s="70">
        <v>45444</v>
      </c>
      <c r="D147" s="77" t="s">
        <v>1370</v>
      </c>
      <c r="E147" s="80" t="s">
        <v>1531</v>
      </c>
      <c r="F147" s="69" t="s">
        <v>1348</v>
      </c>
      <c r="G147" s="89">
        <v>96750</v>
      </c>
      <c r="H147" s="67"/>
    </row>
    <row r="148" spans="2:11" s="66" customFormat="1" ht="22.5">
      <c r="B148" s="74" t="s">
        <v>1505</v>
      </c>
      <c r="C148" s="70">
        <v>45449</v>
      </c>
      <c r="D148" s="77" t="s">
        <v>1370</v>
      </c>
      <c r="E148" s="80" t="s">
        <v>1531</v>
      </c>
      <c r="F148" s="69" t="s">
        <v>1348</v>
      </c>
      <c r="G148" s="89">
        <v>132960</v>
      </c>
      <c r="H148" s="67"/>
    </row>
    <row r="149" spans="2:11">
      <c r="B149" s="98" t="s">
        <v>1347</v>
      </c>
      <c r="C149" s="98"/>
      <c r="D149" s="98"/>
      <c r="E149" s="98"/>
      <c r="F149" s="98"/>
      <c r="G149" s="68">
        <f>SUM(G10:G148)</f>
        <v>12565132.99</v>
      </c>
    </row>
    <row r="150" spans="2:11">
      <c r="B150" s="56"/>
      <c r="C150" s="56"/>
      <c r="D150" s="56"/>
      <c r="E150" s="56"/>
      <c r="F150" s="56"/>
      <c r="G150" s="57"/>
    </row>
    <row r="151" spans="2:11">
      <c r="C151" s="93" t="s">
        <v>1533</v>
      </c>
      <c r="D151" s="93"/>
      <c r="E151" s="93"/>
      <c r="F151" s="93" t="s">
        <v>1534</v>
      </c>
      <c r="G151" s="57"/>
    </row>
    <row r="152" spans="2:11">
      <c r="C152" s="13" t="s">
        <v>1378</v>
      </c>
      <c r="D152" s="13"/>
      <c r="E152" s="13"/>
      <c r="F152" s="13" t="s">
        <v>1379</v>
      </c>
      <c r="G152" s="57"/>
    </row>
    <row r="153" spans="2:11">
      <c r="C153"/>
      <c r="D153"/>
      <c r="E153" s="94" t="s">
        <v>1535</v>
      </c>
      <c r="F153" s="94"/>
      <c r="G153" s="93"/>
      <c r="H153"/>
      <c r="I153"/>
      <c r="J153" s="94"/>
      <c r="K153" s="94"/>
    </row>
    <row r="154" spans="2:11">
      <c r="C154"/>
      <c r="D154"/>
      <c r="E154" t="s">
        <v>1536</v>
      </c>
      <c r="F154"/>
      <c r="G154" s="13"/>
      <c r="H154"/>
      <c r="I154"/>
      <c r="J154"/>
      <c r="K154"/>
    </row>
    <row r="155" spans="2:11">
      <c r="C155"/>
      <c r="D155"/>
      <c r="E155"/>
      <c r="F155"/>
      <c r="G155"/>
      <c r="H155"/>
      <c r="I155"/>
      <c r="J155"/>
      <c r="K155"/>
    </row>
    <row r="156" spans="2:11">
      <c r="F156"/>
      <c r="G156"/>
      <c r="H156"/>
      <c r="I156"/>
      <c r="J156"/>
      <c r="K156"/>
    </row>
    <row r="157" spans="2:11">
      <c r="F157"/>
      <c r="G157"/>
      <c r="H157"/>
      <c r="I157" s="95"/>
      <c r="J157"/>
      <c r="K157"/>
    </row>
    <row r="158" spans="2:11">
      <c r="B158" s="92"/>
      <c r="C158" s="91"/>
      <c r="D158" s="91"/>
      <c r="E158" s="92"/>
      <c r="F158" s="58"/>
      <c r="G158" s="61"/>
      <c r="H158" s="45"/>
    </row>
    <row r="159" spans="2:11">
      <c r="B159" s="58"/>
      <c r="C159" s="59"/>
      <c r="D159" s="59"/>
      <c r="E159" s="60"/>
      <c r="F159" s="58"/>
      <c r="G159" s="61"/>
      <c r="H159" s="45"/>
    </row>
  </sheetData>
  <mergeCells count="6">
    <mergeCell ref="B149:F149"/>
    <mergeCell ref="B1:G4"/>
    <mergeCell ref="B5:G5"/>
    <mergeCell ref="B6:G6"/>
    <mergeCell ref="B7:G7"/>
    <mergeCell ref="B8:G8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rowBreaks count="1" manualBreakCount="1">
    <brk id="158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6" t="s">
        <v>151</v>
      </c>
      <c r="B2" s="96"/>
      <c r="C2" s="96"/>
      <c r="D2" s="96"/>
      <c r="E2" s="96"/>
    </row>
    <row r="3" spans="1:8" ht="15" customHeight="1">
      <c r="A3" s="96"/>
      <c r="B3" s="96"/>
      <c r="C3" s="96"/>
      <c r="D3" s="96"/>
      <c r="E3" s="96"/>
    </row>
    <row r="4" spans="1:8" ht="15" customHeight="1">
      <c r="A4" s="96"/>
      <c r="B4" s="96"/>
      <c r="C4" s="96"/>
      <c r="D4" s="96"/>
      <c r="E4" s="96"/>
    </row>
    <row r="5" spans="1:8" ht="14.25" customHeight="1">
      <c r="A5" s="96"/>
      <c r="B5" s="96"/>
      <c r="C5" s="96"/>
      <c r="D5" s="96"/>
      <c r="E5" s="96"/>
      <c r="F5" s="38"/>
    </row>
    <row r="6" spans="1:8" ht="41.25" customHeight="1">
      <c r="A6" s="97" t="s">
        <v>1061</v>
      </c>
      <c r="B6" s="97"/>
      <c r="C6" s="97"/>
      <c r="D6" s="97"/>
      <c r="E6" s="97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cd2266d-8312-43fa-965d-1a133bd90d01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OAI</vt:lpstr>
      <vt:lpstr>JUNIO 2024</vt:lpstr>
      <vt:lpstr>Mayo DE</vt:lpstr>
      <vt:lpstr>Facturas pendientes del 2020</vt:lpstr>
      <vt:lpstr>'JUNIO 2024'!Área_de_impresión</vt:lpstr>
      <vt:lpstr>'Mayo DE'!Área_de_impresión</vt:lpstr>
      <vt:lpstr>'JUNIO 2024'!Títulos_a_imprimir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2024-08-22T13:56:10Z</cp:lastPrinted>
  <dcterms:created xsi:type="dcterms:W3CDTF">2021-01-11T13:35:50Z</dcterms:created>
  <dcterms:modified xsi:type="dcterms:W3CDTF">2024-08-22T15:35:03Z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