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FACTURAS PAGADAS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'FACTURAS PAGADAS'!$B$1:$G$162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9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<sst xmlns="http://schemas.openxmlformats.org/spreadsheetml/2006/main" count="6566" uniqueCount="1555">
  <si>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</si>
  <si>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</si>
  <si>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</si>
  <si>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</si>
  <si>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</si>
  <si>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</si>
  <si>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</si>
  <si>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</si>
  <si>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</si>
  <si>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</si>
  <si>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</si>
  <si>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</si>
  <si>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</si>
  <si>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</si>
  <si>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</si>
  <si>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</si>
  <si>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</si>
  <si>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</si>
  <si>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</si>
  <si>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</si>
  <si>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</si>
  <si>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</si>
  <si>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</si>
  <si>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</si>
  <si>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</si>
  <si>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</si>
  <si>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</si>
  <si>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</si>
  <si>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</si>
  <si>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</si>
  <si>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</si>
  <si>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</si>
  <si>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</si>
  <si>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</si>
  <si>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</si>
  <si>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</si>
  <si>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</si>
  <si>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</si>
  <si>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</si>
  <si>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</si>
  <si>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</si>
  <si>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</si>
  <si>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</si>
  <si>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</si>
  <si>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</si>
  <si>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</si>
  <si>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</si>
  <si>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</si>
  <si>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</si>
  <si>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</si>
  <si>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</si>
  <si>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</si>
  <si>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</si>
  <si>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</si>
  <si>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</si>
  <si>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</si>
  <si>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</si>
  <si>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</si>
  <si>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</si>
  <si>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</si>
  <si>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</si>
  <si>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</si>
  <si>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</si>
  <si>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</si>
  <si>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</si>
  <si>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</si>
  <si>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</si>
  <si>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</si>
  <si>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</si>
  <si>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</si>
  <si>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</si>
  <si>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</si>
  <si>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</si>
  <si>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</si>
  <si>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</si>
  <si>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</si>
  <si>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</si>
  <si>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</si>
  <si>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</si>
  <si>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</si>
  <si>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</si>
  <si>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</si>
  <si>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</si>
  <si>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</si>
  <si>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</si>
  <si>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</si>
  <si>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</si>
  <si>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</si>
  <si>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</si>
  <si>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</si>
  <si>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</si>
  <si>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</si>
  <si>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</si>
  <si>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</si>
  <si>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</si>
  <si>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</si>
  <si>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</si>
  <si>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</si>
  <si>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</si>
  <si>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</si>
  <si>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</si>
  <si>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</si>
  <si>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</si>
  <si>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</si>
  <si>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</si>
  <si>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</si>
  <si>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</si>
  <si>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</si>
  <si>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</si>
  <si>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</si>
  <si>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</si>
  <si>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</si>
  <si>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</si>
  <si>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</si>
  <si>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</si>
  <si>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</si>
  <si>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</si>
  <si>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</si>
  <si>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</si>
  <si>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</si>
  <si>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</si>
  <si>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</si>
  <si>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</si>
  <si>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</si>
  <si>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</si>
  <si>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</si>
  <si>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</si>
  <si>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</si>
  <si>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</si>
  <si>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</si>
  <si>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</si>
  <si>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</si>
  <si>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</si>
  <si>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</si>
  <si>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</si>
  <si>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</si>
  <si>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</si>
  <si>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</si>
  <si>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</si>
  <si>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</si>
  <si>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</si>
  <si>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</si>
  <si>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</si>
  <si>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</si>
  <si>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</si>
  <si>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</si>
  <si>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</si>
  <si>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</si>
  <si>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</si>
  <si>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</si>
  <si>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</si>
  <si>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</si>
  <si>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</si>
  <si>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</si>
  <si>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</si>
  <si>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</si>
  <si>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</si>
  <si>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</si>
  <si>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</si>
  <si>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</si>
  <si>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</si>
  <si>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</si>
  <si>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</si>
  <si>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</si>
  <si>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</si>
  <si>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</si>
  <si>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</si>
  <si>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</si>
  <si>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</si>
  <si>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</si>
  <si>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</si>
  <si>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</si>
  <si>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</si>
  <si>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</si>
  <si>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</si>
  <si>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</si>
  <si>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</si>
  <si>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</si>
  <si>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</si>
  <si>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</si>
  <si>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</si>
  <si>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</si>
  <si>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</si>
  <si>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</si>
  <si>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</si>
  <si>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</si>
  <si>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</si>
  <si>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</si>
  <si>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</si>
  <si>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</si>
  <si>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</si>
  <si>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</si>
  <si>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</si>
  <si>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</si>
  <si>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</si>
  <si>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</si>
  <si>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</si>
  <si>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</si>
  <si>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</si>
  <si>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</si>
  <si>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</si>
  <si>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</si>
  <si>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</si>
  <si>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</si>
  <si>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</si>
  <si>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</si>
  <si>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</si>
  <si>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</si>
  <si>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</si>
  <si>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</si>
  <si>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</si>
  <si>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</si>
  <si>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</si>
  <si>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</si>
  <si>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</si>
  <si>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</si>
  <si>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</si>
  <si>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</si>
  <si>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</si>
  <si>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</si>
  <si>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</si>
  <si>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</si>
  <si>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</si>
  <si>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</si>
  <si>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</si>
  <si>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</si>
  <si>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</si>
  <si>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</si>
  <si>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</si>
  <si>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</si>
  <si>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</si>
  <si>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</si>
  <si>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</si>
  <si>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</si>
  <si>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</si>
  <si>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</si>
  <si>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</si>
  <si>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</si>
  <si>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</si>
  <si>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</si>
  <si>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</si>
  <si>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</si>
  <si>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</si>
  <si>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</si>
  <si>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</si>
  <si>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</si>
  <si>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</si>
  <si>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</si>
  <si>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</si>
  <si>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</si>
  <si>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</si>
  <si>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</si>
  <si>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</si>
  <si>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</si>
  <si>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</si>
  <si>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</si>
  <si>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</si>
  <si>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</si>
  <si>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</si>
  <si>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</si>
  <si>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</si>
  <si>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</si>
  <si>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</si>
  <si>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</si>
  <si>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</si>
  <si>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</si>
  <si>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</si>
  <si>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</si>
  <si>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</si>
  <si>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</si>
  <si>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</si>
  <si>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</si>
  <si>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</si>
  <si>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</si>
  <si>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</si>
  <si>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</si>
  <si>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</si>
  <si>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</si>
  <si>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</si>
  <si>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</si>
  <si>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</si>
  <si>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</si>
  <si>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</si>
  <si>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</si>
  <si>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</si>
  <si>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</si>
  <si>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</si>
  <si>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</si>
  <si>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</si>
  <si>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</si>
  <si>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</si>
  <si>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</si>
  <si>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</si>
  <si>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</si>
  <si>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</si>
  <si>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</si>
  <si>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</si>
  <si>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</si>
  <si>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</si>
  <si>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</si>
  <si>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</si>
  <si>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</si>
  <si>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</si>
  <si>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</si>
  <si>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</si>
  <si>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</si>
  <si>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</si>
  <si>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</si>
  <si>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</si>
  <si>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</si>
  <si>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</si>
  <si>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</si>
  <si>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</si>
  <si>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</si>
  <si>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</si>
  <si>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</si>
  <si>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</si>
  <si>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</si>
  <si>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</si>
  <si>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</si>
  <si>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</si>
  <si>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</si>
  <si>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</si>
  <si>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</si>
  <si>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</si>
  <si>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</si>
  <si>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</si>
  <si>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</si>
  <si>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</si>
  <si>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</si>
  <si>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</si>
  <si>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</si>
  <si>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</si>
  <si>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</si>
  <si>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</si>
  <si>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</si>
  <si>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</si>
  <si>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</si>
  <si>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</si>
  <si>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</si>
  <si>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</si>
  <si>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</si>
  <si>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</si>
  <si>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</si>
  <si>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</si>
  <si>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</si>
  <si>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</si>
  <si>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</si>
  <si>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</si>
  <si>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</si>
  <si>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</si>
  <si>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</si>
  <si>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</si>
  <si>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</si>
  <si>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</si>
  <si>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</si>
  <si>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</si>
  <si>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</si>
  <si>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</si>
  <si>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</si>
  <si>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</si>
  <si>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</si>
  <si>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</si>
  <si>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</si>
  <si>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</si>
  <si>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</si>
  <si>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</si>
  <si>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</si>
  <si>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</si>
  <si>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</si>
  <si>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</si>
  <si>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</si>
  <si>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</si>
  <si>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</si>
  <si>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</si>
  <si>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</si>
  <si>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</si>
  <si>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</si>
  <si>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</si>
  <si>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</si>
  <si>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</si>
  <si>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</si>
  <si>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</si>
  <si>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</si>
  <si>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</si>
  <si>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</si>
  <si>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</si>
  <si>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</si>
  <si>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</si>
  <si>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</si>
  <si>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</si>
  <si>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</si>
  <si>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</si>
  <si>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</si>
  <si>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</si>
  <si>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</si>
  <si>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</si>
  <si>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</si>
  <si>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</si>
  <si>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</si>
  <si>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</si>
  <si>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</si>
  <si>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</si>
  <si>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</si>
  <si>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</si>
  <si>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</si>
  <si>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</si>
  <si>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</si>
  <si>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</si>
  <si>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</si>
  <si>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</si>
  <si>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</si>
  <si>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</si>
  <si>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</si>
  <si>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</si>
  <si>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</si>
  <si>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</si>
  <si>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</si>
  <si>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</si>
  <si>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</si>
  <si>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</si>
  <si>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</si>
  <si>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</si>
  <si>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</si>
  <si>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</si>
  <si>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</si>
  <si>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</si>
  <si>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</si>
  <si>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</si>
  <si>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</si>
  <si>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</si>
  <si>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</si>
  <si>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</si>
  <si>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</si>
  <si>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</si>
  <si>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</si>
  <si>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</si>
  <si>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</si>
  <si>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</si>
  <si>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</si>
  <si>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</si>
  <si>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</si>
  <si>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</si>
  <si>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</si>
  <si>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</si>
  <si>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</si>
  <si>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</si>
  <si>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</si>
  <si>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</si>
  <si>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</si>
  <si>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</si>
  <si>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</si>
  <si>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</si>
  <si>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</si>
  <si>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</si>
  <si>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</si>
  <si>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</si>
  <si>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</si>
  <si>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</si>
  <si>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</si>
  <si>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</si>
  <si>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</si>
  <si>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</si>
  <si>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</si>
  <si>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</si>
  <si>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</si>
  <si>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</si>
  <si>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</si>
  <si>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</si>
  <si>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</si>
  <si>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</si>
  <si>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</si>
  <si>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</si>
  <si>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</si>
  <si>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</si>
  <si>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</si>
  <si>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</si>
  <si>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</si>
  <si>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</si>
  <si>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</si>
  <si>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</si>
  <si>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</si>
  <si>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</si>
  <si>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</si>
  <si>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</si>
  <si>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</si>
  <si>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</si>
  <si>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</si>
  <si>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</si>
  <si>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</si>
  <si>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</si>
  <si>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</si>
  <si>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</si>
  <si>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</si>
  <si>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</si>
  <si>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</si>
  <si>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</si>
  <si>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</si>
  <si>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</si>
  <si>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</si>
  <si>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</si>
  <si>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</si>
  <si>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</si>
  <si>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</si>
  <si>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</si>
  <si>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</si>
  <si>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</si>
  <si>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</si>
  <si>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</si>
  <si>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</si>
  <si>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</si>
  <si>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</si>
  <si>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</si>
  <si>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</si>
  <si>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</si>
  <si>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</si>
  <si>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</si>
  <si>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</si>
  <si>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</si>
  <si>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</si>
  <si>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</si>
  <si>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</si>
  <si>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</si>
  <si>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</si>
  <si>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</si>
  <si>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</si>
  <si>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</si>
  <si>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</si>
  <si>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</si>
  <si>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</si>
  <si>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</si>
  <si>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</si>
  <si>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</si>
  <si>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</si>
  <si>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</si>
  <si>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</si>
  <si>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</si>
  <si>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</si>
  <si>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</si>
  <si>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</si>
  <si>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</si>
  <si>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</si>
  <si>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</si>
  <si>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</si>
  <si>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</si>
  <si>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</si>
  <si>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</si>
  <si>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</si>
  <si>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</si>
  <si>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</si>
  <si>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</si>
  <si>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</si>
  <si>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</si>
  <si>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</si>
  <si>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</si>
  <si>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</si>
  <si>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</si>
  <si>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</si>
  <si>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</si>
  <si>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</si>
  <si>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</si>
  <si>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</si>
  <si>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</si>
  <si>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</si>
  <si>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</si>
  <si>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</si>
  <si>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</si>
  <si>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</si>
  <si>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</si>
  <si>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</si>
  <si>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</si>
  <si>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</si>
  <si>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</si>
  <si>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</si>
  <si>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</si>
  <si>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</si>
  <si>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</si>
  <si>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</si>
  <si>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</si>
  <si>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</si>
  <si>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</si>
  <si>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</si>
  <si>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</si>
  <si>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</si>
  <si>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</si>
  <si>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</si>
  <si>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</si>
  <si>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</si>
  <si>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</si>
  <si>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</si>
  <si>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</si>
  <si>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</si>
  <si>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</si>
  <si>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</si>
  <si>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</si>
  <si>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</si>
  <si>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</si>
  <si>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</si>
  <si>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</si>
  <si>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</si>
  <si>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</si>
  <si>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</si>
  <si>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</si>
  <si>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</si>
  <si>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</si>
  <si>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</si>
  <si>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</si>
  <si>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</si>
  <si>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</si>
  <si>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</si>
  <si>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</si>
  <si>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</si>
  <si>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</si>
  <si>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</si>
  <si>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</si>
  <si>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</si>
  <si>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</si>
  <si>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</si>
  <si>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</si>
  <si>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</si>
  <si>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</si>
  <si>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</si>
  <si>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</si>
  <si>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</si>
  <si>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</si>
  <si>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</si>
  <si>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</si>
  <si>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</si>
  <si>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</si>
  <si>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</si>
  <si>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</si>
  <si>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</si>
  <si>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</si>
  <si>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</si>
  <si>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</si>
  <si>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</si>
  <si>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</si>
  <si>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</si>
  <si>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</si>
  <si>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</si>
  <si>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</si>
  <si>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</si>
  <si>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</si>
  <si>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</si>
  <si>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</si>
  <si>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</si>
  <si>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</si>
  <si>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</si>
  <si>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</si>
  <si>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</si>
  <si>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</si>
  <si>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</si>
  <si>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</si>
  <si>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</si>
  <si>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</si>
  <si>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</si>
  <si>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</si>
  <si>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</si>
  <si>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</si>
  <si>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</si>
  <si>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</si>
  <si>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</si>
  <si>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</si>
  <si>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</si>
  <si>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</si>
  <si>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</si>
  <si>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</si>
  <si>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</si>
  <si>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</si>
  <si>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</si>
  <si>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</si>
  <si>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</si>
  <si>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</si>
  <si>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</si>
  <si>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</si>
  <si>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</si>
  <si>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</si>
  <si>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</si>
  <si>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</si>
  <si>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</si>
  <si>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</si>
  <si>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</si>
  <si>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</si>
  <si>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</si>
  <si>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</si>
  <si>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</si>
  <si>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</si>
  <si>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</si>
  <si>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</si>
  <si>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</si>
  <si>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</si>
  <si>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</si>
  <si>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</si>
  <si>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</si>
  <si>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</si>
  <si>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</si>
  <si>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</si>
  <si>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</si>
  <si>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</si>
  <si>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</si>
  <si>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</si>
  <si>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</si>
  <si>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</si>
  <si>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</si>
  <si>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</si>
  <si>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</si>
  <si>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</si>
  <si>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</si>
  <si>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</si>
  <si>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</si>
  <si>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</si>
  <si>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</si>
  <si>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</si>
  <si>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</si>
  <si>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</si>
  <si>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</si>
  <si>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</si>
  <si>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</si>
  <si>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</si>
  <si>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</si>
  <si>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</si>
  <si>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</si>
  <si>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</si>
  <si>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</si>
  <si>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</si>
  <si>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</si>
  <si>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</si>
  <si>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</si>
  <si>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</si>
  <si>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</si>
  <si>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</si>
  <si>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</si>
  <si>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</si>
  <si>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</si>
  <si>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</si>
  <si>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</si>
  <si>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</si>
  <si>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</si>
  <si>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</si>
  <si>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</si>
  <si>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</si>
  <si>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</si>
  <si>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</si>
  <si>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</si>
  <si>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</si>
  <si>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</si>
  <si>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</si>
  <si>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</si>
  <si>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</si>
  <si>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</si>
  <si>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</si>
  <si>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</si>
  <si>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</si>
  <si>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</si>
  <si>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</si>
  <si>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</si>
  <si>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</si>
  <si>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</si>
  <si>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</si>
  <si>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</si>
  <si>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</si>
  <si>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</si>
  <si>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</si>
  <si>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</si>
  <si>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</si>
  <si>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</si>
  <si>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</si>
  <si>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</si>
  <si>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</si>
  <si>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</si>
  <si>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</si>
  <si>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</si>
  <si>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</si>
  <si>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</si>
  <si>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</si>
  <si>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</si>
  <si>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</si>
  <si>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</si>
  <si>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</si>
  <si>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</si>
  <si>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</si>
  <si>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</si>
  <si>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</si>
  <si>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</si>
  <si>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</si>
  <si>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</si>
  <si>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</si>
  <si>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</si>
  <si>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</si>
  <si>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</si>
  <si>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</si>
  <si>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</si>
  <si>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</si>
  <si>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</si>
  <si>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</si>
  <si>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</si>
  <si>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</si>
  <si>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</si>
  <si>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</si>
  <si>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</si>
  <si>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</si>
  <si>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</si>
  <si>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</si>
  <si>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</si>
  <si>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</si>
  <si>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</si>
  <si>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</si>
  <si>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</si>
  <si>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</si>
  <si>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</si>
  <si>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</si>
  <si>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</si>
  <si>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</si>
  <si>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</si>
  <si>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</si>
  <si>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</si>
  <si>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</si>
  <si>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</si>
  <si>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</si>
  <si>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</si>
  <si>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</si>
  <si>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</si>
  <si>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</si>
  <si>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</si>
  <si>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</si>
  <si>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</si>
  <si>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</si>
  <si>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</si>
  <si>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</si>
  <si>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</si>
  <si>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</si>
  <si>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</si>
  <si>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</si>
  <si>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</si>
  <si>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</si>
  <si>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</si>
  <si>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</si>
  <si>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</si>
  <si>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</si>
  <si>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</si>
  <si>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</si>
  <si>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</si>
  <si>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</si>
  <si>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</si>
  <si>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</si>
  <si>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</si>
  <si>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</si>
  <si>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</si>
  <si>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</si>
  <si>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</si>
  <si>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</si>
  <si>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</si>
  <si>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</si>
  <si>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</si>
  <si>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</si>
  <si>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</si>
  <si>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</si>
  <si>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</si>
  <si>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</si>
  <si>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</si>
  <si>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</si>
  <si>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</si>
  <si>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</si>
  <si>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</si>
  <si>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</si>
  <si>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</si>
  <si>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</si>
  <si>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</si>
  <si>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</si>
  <si>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</si>
  <si>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</si>
  <si>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</si>
  <si>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</si>
  <si>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</si>
  <si>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</si>
  <si>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</si>
  <si>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</si>
  <si>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</si>
  <si>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</si>
  <si>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</si>
  <si>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</si>
  <si>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</si>
  <si>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</si>
  <si>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</si>
  <si>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</si>
  <si>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</si>
  <si>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</si>
  <si>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</si>
  <si>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</si>
  <si>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</si>
  <si>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</si>
  <si>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</si>
  <si>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</si>
  <si>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</si>
  <si>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</si>
  <si>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</si>
  <si>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</si>
  <si>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</si>
  <si>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</si>
  <si>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</si>
  <si>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</si>
  <si>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</si>
  <si>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</si>
  <si>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</si>
  <si>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</si>
  <si>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</si>
  <si>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</si>
  <si>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</si>
  <si>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</si>
  <si>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</si>
  <si>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</si>
  <si>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</si>
  <si>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</si>
  <si>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</si>
  <si>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</si>
  <si>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</si>
  <si>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</si>
  <si>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</si>
  <si>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</si>
  <si>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</si>
  <si>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</si>
  <si>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</si>
  <si>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</si>
  <si>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</si>
  <si>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</si>
  <si>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</si>
  <si>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</si>
  <si>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</si>
  <si>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</si>
  <si>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</si>
  <si>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</si>
  <si>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</si>
  <si>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</si>
  <si>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</si>
  <si>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</si>
  <si>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</si>
  <si>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</si>
  <si>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</si>
  <si>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</si>
  <si>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</si>
  <si>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</si>
  <si>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</si>
  <si>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</si>
  <si>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</si>
  <si>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</si>
  <si>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</si>
  <si>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</si>
  <si>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</si>
  <si>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</si>
  <si>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</si>
  <si>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</si>
  <si>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</si>
  <si>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</si>
  <si>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</si>
  <si>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</si>
  <si>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</si>
  <si>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</si>
  <si>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</si>
  <si>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</si>
  <si>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</si>
  <si>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</si>
  <si>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</si>
  <si>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</si>
  <si>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</si>
  <si>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</si>
  <si>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</si>
  <si>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</si>
  <si>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</si>
  <si>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</si>
  <si>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</si>
  <si>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</si>
  <si>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</si>
  <si>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</si>
  <si>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</si>
  <si>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</si>
  <si>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</si>
  <si>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</si>
  <si>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</si>
  <si>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</si>
  <si>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</si>
  <si>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</si>
  <si>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</si>
  <si>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</si>
  <si>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</si>
  <si>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</si>
  <si>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</si>
  <si>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</si>
  <si>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</si>
  <si>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</si>
  <si>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</si>
  <si>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</si>
  <si>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</si>
  <si>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</si>
  <si>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</si>
  <si>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</si>
  <si>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</si>
  <si>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</si>
  <si>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</si>
  <si>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</si>
  <si>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</si>
  <si>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</si>
  <si>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</si>
  <si>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</si>
  <si>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</si>
  <si>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</si>
  <si>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</si>
  <si>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</si>
  <si>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</si>
  <si>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</si>
  <si>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</si>
  <si>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</si>
  <si>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</si>
  <si>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</si>
  <si>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</si>
  <si>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</si>
  <si>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</si>
  <si>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</si>
  <si>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</si>
  <si>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</si>
  <si>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</si>
  <si>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</si>
  <si>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</si>
  <si>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</si>
  <si>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</si>
  <si>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</si>
  <si>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</si>
  <si>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</si>
  <si>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</si>
  <si>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</si>
  <si>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</si>
  <si>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</si>
  <si>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</si>
  <si>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</si>
  <si>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</si>
  <si>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</si>
  <si>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</si>
  <si>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</si>
  <si>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</si>
  <si>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</si>
  <si>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</si>
  <si>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</si>
  <si>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</si>
  <si>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</si>
  <si>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</si>
  <si>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</si>
  <si>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</si>
  <si>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</si>
  <si>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</si>
  <si>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</si>
  <si>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</si>
  <si>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</si>
  <si>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</si>
  <si>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</si>
  <si>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</si>
  <si>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</si>
  <si>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</si>
  <si>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</si>
  <si>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</si>
  <si>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</si>
  <si>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</si>
  <si>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</si>
  <si>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</si>
  <si>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</si>
  <si>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</si>
  <si>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</si>
  <si>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</si>
  <si>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</si>
  <si>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</si>
  <si>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</si>
  <si>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</si>
  <si>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</si>
  <si>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</si>
  <si>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</si>
  <si>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</si>
  <si>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</si>
  <si>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</si>
  <si>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</si>
  <si>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</si>
  <si>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</si>
  <si>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</si>
  <si>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</si>
  <si>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</si>
  <si>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</si>
  <si>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</si>
  <si>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</si>
  <si>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</si>
  <si>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</si>
  <si>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</si>
  <si>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</si>
  <si>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</si>
  <si>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</si>
  <si>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</si>
  <si>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</si>
  <si>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</si>
  <si>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</si>
  <si>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</si>
  <si>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</si>
  <si>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</si>
  <si>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</si>
  <si>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</si>
  <si>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</si>
  <si>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</si>
  <si>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</si>
  <si>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</si>
  <si>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</si>
  <si>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</si>
  <si>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</si>
  <si>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</si>
  <si>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</si>
  <si>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</si>
  <si>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</si>
  <si>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</si>
  <si>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</si>
  <si>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</si>
  <si>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</si>
  <si>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</si>
  <si>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</si>
  <si>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</si>
  <si>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</si>
  <si>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</si>
  <si>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</si>
  <si>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</si>
  <si>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</si>
  <si>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</si>
  <si>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</si>
  <si>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</si>
  <si>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</si>
  <si>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</si>
  <si>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</si>
  <si>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</si>
  <si>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</si>
  <si>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</si>
  <si>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</si>
  <si>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</si>
  <si>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</si>
  <si>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</si>
  <si>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</si>
  <si>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</si>
  <si>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</si>
  <si>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</si>
  <si>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</si>
  <si>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</si>
  <si>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</si>
  <si>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</si>
  <si>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</si>
  <si>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</si>
  <si>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</si>
  <si>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</si>
  <si>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</si>
  <si>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</si>
  <si>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</si>
  <si>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</si>
  <si>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</si>
  <si>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</si>
  <si>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</si>
  <si>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</si>
  <si>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</si>
  <si>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</si>
  <si>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</si>
  <si>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</si>
  <si>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</si>
  <si>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</si>
  <si>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</si>
  <si>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</si>
  <si>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</si>
  <si>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</si>
  <si>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</si>
  <si>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</si>
  <si>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</si>
  <si>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</si>
  <si>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</si>
  <si>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</si>
  <si>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</si>
  <si>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</si>
  <si>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</si>
  <si>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</si>
  <si>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</si>
  <si>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</si>
  <si>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</si>
  <si>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</si>
  <si>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</si>
  <si>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</si>
  <si>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</si>
  <si>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</si>
  <si>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</si>
  <si>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</si>
  <si>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</si>
  <si>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</si>
  <si>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</si>
  <si>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</si>
  <si>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</si>
  <si>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</si>
  <si>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</si>
  <si>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</si>
  <si>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</si>
  <si>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</si>
  <si>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</si>
  <si>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</si>
  <si>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</si>
  <si>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</si>
  <si>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</si>
  <si>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</si>
  <si>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</si>
  <si>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</si>
  <si>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</si>
  <si>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</si>
  <si>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</si>
  <si>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</si>
  <si>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</si>
  <si>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</si>
  <si>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</si>
  <si>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</si>
  <si>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</si>
  <si>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</si>
  <si>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</si>
  <si>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</si>
  <si>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</si>
  <si>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</si>
  <si>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</si>
  <si>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</si>
  <si>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</si>
  <si>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</si>
  <si>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</si>
  <si>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</si>
  <si>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</si>
  <si>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</si>
  <si>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</si>
  <si>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</si>
  <si>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</si>
  <si>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</si>
  <si>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</si>
  <si>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</si>
  <si>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</si>
  <si>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</si>
  <si>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</si>
  <si>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</si>
  <si>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</si>
  <si>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</si>
  <si>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</si>
  <si>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</si>
  <si>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</si>
  <si>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</si>
  <si>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</si>
  <si>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</si>
  <si>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</si>
  <si>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</si>
  <si>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</si>
  <si>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</si>
  <si>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</si>
  <si>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</si>
  <si>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</si>
  <si>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</si>
  <si>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</si>
  <si>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</si>
  <si>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</si>
  <si>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</si>
  <si>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</si>
  <si>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</si>
  <si>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</si>
  <si>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</si>
  <si>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</si>
  <si>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</si>
  <si>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</si>
  <si>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</si>
  <si>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</si>
  <si>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</si>
  <si>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</si>
  <si>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</si>
  <si>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</si>
  <si>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</si>
  <si>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</si>
  <si>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</si>
  <si>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</si>
  <si>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</si>
  <si>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</si>
  <si>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</si>
  <si>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</si>
  <si>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</si>
  <si>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</si>
  <si>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</si>
  <si>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</si>
  <si>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</si>
  <si>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</si>
  <si>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</si>
  <si>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</si>
  <si>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</si>
  <si>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</si>
  <si>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</si>
  <si>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</si>
  <si>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</si>
  <si>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</si>
  <si>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</si>
  <si>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</si>
  <si>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</si>
  <si>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</si>
  <si>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</si>
  <si>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</si>
  <si>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</si>
  <si>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</si>
  <si>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</si>
  <si>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</si>
  <si>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</si>
  <si>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</si>
  <si>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</si>
  <si>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</si>
  <si>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</si>
  <si>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</si>
  <si>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</si>
  <si>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</si>
  <si>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</si>
  <si>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</si>
  <si>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</si>
  <si>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</si>
  <si>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</si>
  <si>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</si>
  <si>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</si>
  <si>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</si>
  <si>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</si>
  <si>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</si>
  <si>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</si>
  <si>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</si>
  <si>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</si>
  <si>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</si>
  <si>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</si>
  <si>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</si>
  <si>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</si>
  <si>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</si>
  <si>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</si>
  <si>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</si>
  <si>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</si>
  <si>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</si>
  <si>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</si>
  <si>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</si>
  <si>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</si>
  <si>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</si>
  <si>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</si>
  <si>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</si>
  <si>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</si>
  <si>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</si>
  <si>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</si>
  <si>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</si>
  <si>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</si>
  <si>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</si>
  <si>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</si>
  <si>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</si>
  <si>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</si>
  <si>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</si>
  <si>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</si>
  <si>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</si>
  <si>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</si>
  <si>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</si>
  <si>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</si>
  <si>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</si>
  <si>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</si>
  <si>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 xml:space="preserve">        Lic.Darwin J. Mazueta</t>
  </si>
  <si>
    <t xml:space="preserve">              Administrador</t>
  </si>
  <si>
    <t xml:space="preserve">PROD MEDICINALES </t>
  </si>
  <si>
    <t>ALIMENTOS Y BEBIDAS</t>
  </si>
  <si>
    <t>UTILES MENORES MED</t>
  </si>
  <si>
    <t xml:space="preserve">PROD QUIMICOS USO PERSONAL </t>
  </si>
  <si>
    <t xml:space="preserve">GAS GLP </t>
  </si>
  <si>
    <t>B1500000040</t>
  </si>
  <si>
    <t>E450000000016</t>
  </si>
  <si>
    <t xml:space="preserve">AGUA RANGEL, SRL </t>
  </si>
  <si>
    <t xml:space="preserve">BIO NOVA, SRL </t>
  </si>
  <si>
    <t xml:space="preserve">EMH MEDICAL, SRL </t>
  </si>
  <si>
    <t xml:space="preserve">JIANCO SERVICES, SRL </t>
  </si>
  <si>
    <t xml:space="preserve">DIMEDOM, SRL </t>
  </si>
  <si>
    <t xml:space="preserve">MACROTECH </t>
  </si>
  <si>
    <t xml:space="preserve">ALIMENTOS Y BEBIDAS </t>
  </si>
  <si>
    <t>PROD QUIMICO USO PERSONAL</t>
  </si>
  <si>
    <t xml:space="preserve">MEDICAMENTOS </t>
  </si>
  <si>
    <t>MATERIALES DE LIMPIEZA</t>
  </si>
  <si>
    <t xml:space="preserve">IMPRESIÓN Y ENCUADERNACION </t>
  </si>
  <si>
    <t>UTILES MENORES MEDICOS Q</t>
  </si>
  <si>
    <t xml:space="preserve">MANT Y REP EDIFICACION </t>
  </si>
  <si>
    <t>MANT Y REP EQUIP MED</t>
  </si>
  <si>
    <t>ARTICULOS PLASTICOS</t>
  </si>
  <si>
    <t xml:space="preserve">PROD ELECTRICOS Y AFINES </t>
  </si>
  <si>
    <t xml:space="preserve">ALQUILER EQUIP TECN </t>
  </si>
  <si>
    <t xml:space="preserve">SERV INFORMATICA </t>
  </si>
  <si>
    <t>EQUIPOS INFORMATICOS</t>
  </si>
  <si>
    <t>MAT DE OFICINA</t>
  </si>
  <si>
    <t>E450000000014</t>
  </si>
  <si>
    <t>B1500000196</t>
  </si>
  <si>
    <t xml:space="preserve">AGROPECUARIA FDEZ. MUÑOZ, SRL </t>
  </si>
  <si>
    <t xml:space="preserve">ALMANZAR ESTEVEZ, SRL </t>
  </si>
  <si>
    <t xml:space="preserve">HEXAPOWER, SRL </t>
  </si>
  <si>
    <t xml:space="preserve">HOSPIFAR, SRL </t>
  </si>
  <si>
    <t>JOSE ALFREDO VERAS</t>
  </si>
  <si>
    <t xml:space="preserve">LINDE GAS DOMINICANA, SRL </t>
  </si>
  <si>
    <t xml:space="preserve">MEDISAN, SRL </t>
  </si>
  <si>
    <t xml:space="preserve">SAYMED, SRL </t>
  </si>
  <si>
    <t xml:space="preserve">SEAN DOMINICAN, SRL </t>
  </si>
  <si>
    <t xml:space="preserve">SILVER PHARMA, SRL </t>
  </si>
  <si>
    <t>AL 31 DE OCTUBRE   2025</t>
  </si>
  <si>
    <t>B1500007446</t>
  </si>
  <si>
    <t>B1500007447</t>
  </si>
  <si>
    <t>B1500007463</t>
  </si>
  <si>
    <t>B1500007540</t>
  </si>
  <si>
    <t>B1500007541</t>
  </si>
  <si>
    <t>B1500007564</t>
  </si>
  <si>
    <t>E450000000483</t>
  </si>
  <si>
    <t>E450000000489</t>
  </si>
  <si>
    <t>E450000000549</t>
  </si>
  <si>
    <t>E450000000556</t>
  </si>
  <si>
    <t>E450000000013</t>
  </si>
  <si>
    <t>B1500007976</t>
  </si>
  <si>
    <t>B1500008007</t>
  </si>
  <si>
    <t>B1500008030</t>
  </si>
  <si>
    <t>B1500008056</t>
  </si>
  <si>
    <t>B1500008070</t>
  </si>
  <si>
    <t>B1500008072</t>
  </si>
  <si>
    <t>B1500001149</t>
  </si>
  <si>
    <t>E450000001053</t>
  </si>
  <si>
    <t>E450000001105</t>
  </si>
  <si>
    <t>B1500005120</t>
  </si>
  <si>
    <t>B1500005121</t>
  </si>
  <si>
    <t>B1500005122</t>
  </si>
  <si>
    <t>B1500001291</t>
  </si>
  <si>
    <t>B1500001336</t>
  </si>
  <si>
    <t>B1500001337</t>
  </si>
  <si>
    <t>B1500000202</t>
  </si>
  <si>
    <t>B1500000204</t>
  </si>
  <si>
    <t>B1500000206</t>
  </si>
  <si>
    <t>B1500004671</t>
  </si>
  <si>
    <t>B1500004672</t>
  </si>
  <si>
    <t>B1500004673</t>
  </si>
  <si>
    <t>B1500001161</t>
  </si>
  <si>
    <t>B1500001162</t>
  </si>
  <si>
    <t xml:space="preserve">CRUZ AYALA, SRL </t>
  </si>
  <si>
    <t xml:space="preserve">SUPLIMADE COMERCIAL SRL </t>
  </si>
  <si>
    <t>B1500000705</t>
  </si>
  <si>
    <t>B1500000706</t>
  </si>
  <si>
    <t>B1500000707</t>
  </si>
  <si>
    <t>B1500017094</t>
  </si>
  <si>
    <t>B1500017232</t>
  </si>
  <si>
    <t>E450000006054</t>
  </si>
  <si>
    <t>E450000006184</t>
  </si>
  <si>
    <t>E450000006372</t>
  </si>
  <si>
    <t>E450000006383</t>
  </si>
  <si>
    <t>B1500003391</t>
  </si>
  <si>
    <t>B1500003392</t>
  </si>
  <si>
    <t>B1500003393</t>
  </si>
  <si>
    <t>E450000000226</t>
  </si>
  <si>
    <t>B1500004303</t>
  </si>
  <si>
    <t>B1500004345</t>
  </si>
  <si>
    <t>B1500004347</t>
  </si>
  <si>
    <t>B1500000589</t>
  </si>
  <si>
    <t>B1500000601</t>
  </si>
  <si>
    <t>B1500000610</t>
  </si>
  <si>
    <t>B1500001678</t>
  </si>
  <si>
    <t>B1500001694</t>
  </si>
  <si>
    <t>B1500001717</t>
  </si>
  <si>
    <t>B1500001668</t>
  </si>
  <si>
    <t>B1500001697</t>
  </si>
  <si>
    <t>B1500001709</t>
  </si>
  <si>
    <t>B1500001714</t>
  </si>
  <si>
    <t>B1500010707</t>
  </si>
  <si>
    <t>B1500010824</t>
  </si>
  <si>
    <t>B1500010831</t>
  </si>
  <si>
    <t>B1500010845</t>
  </si>
  <si>
    <t>B1500000309</t>
  </si>
  <si>
    <t>B1500000311</t>
  </si>
  <si>
    <t>B1500001752</t>
  </si>
  <si>
    <t>B1500001259</t>
  </si>
  <si>
    <t>B1500001269</t>
  </si>
  <si>
    <t>B1500005736</t>
  </si>
  <si>
    <t>B1500005793</t>
  </si>
  <si>
    <t>B1500005794</t>
  </si>
  <si>
    <t>B1500002010</t>
  </si>
  <si>
    <t>B1500002046</t>
  </si>
  <si>
    <t>B1500002048</t>
  </si>
  <si>
    <t>E450000008407</t>
  </si>
  <si>
    <t>E450000008408</t>
  </si>
  <si>
    <t>E450000008418</t>
  </si>
  <si>
    <t>E450000008592</t>
  </si>
  <si>
    <t>E450000008593</t>
  </si>
  <si>
    <t>E450000008594</t>
  </si>
  <si>
    <t>E450000008595</t>
  </si>
  <si>
    <t>E450000008722</t>
  </si>
  <si>
    <t>E450000008782</t>
  </si>
  <si>
    <t>B1500000041</t>
  </si>
  <si>
    <t>B1500000042</t>
  </si>
  <si>
    <t>B1500000043</t>
  </si>
  <si>
    <t>B1500000044</t>
  </si>
  <si>
    <t>E450000001055</t>
  </si>
  <si>
    <t>E450000001081</t>
  </si>
  <si>
    <t>E450000001082</t>
  </si>
  <si>
    <t>E450000001083</t>
  </si>
  <si>
    <t>E450000001099</t>
  </si>
  <si>
    <t>E450000001136</t>
  </si>
  <si>
    <t>E450000000477</t>
  </si>
  <si>
    <t>B1500000472</t>
  </si>
  <si>
    <t>B1500000478</t>
  </si>
  <si>
    <t>B1500000479</t>
  </si>
  <si>
    <t>B1500001208</t>
  </si>
  <si>
    <t>B1500001214</t>
  </si>
  <si>
    <t>B1500001219</t>
  </si>
  <si>
    <t>E450000003123</t>
  </si>
  <si>
    <t>E450000003161</t>
  </si>
  <si>
    <t>E450000003218</t>
  </si>
  <si>
    <t>E450000000027</t>
  </si>
  <si>
    <t>B1500000491</t>
  </si>
  <si>
    <t>B1500000494</t>
  </si>
  <si>
    <t>B1500000495</t>
  </si>
  <si>
    <t>B1500000499</t>
  </si>
  <si>
    <t>B1500000500</t>
  </si>
  <si>
    <t>B1500001323</t>
  </si>
  <si>
    <t>B1500001324</t>
  </si>
  <si>
    <t>B1500000190</t>
  </si>
  <si>
    <t>B1500003055</t>
  </si>
  <si>
    <t>B1500003298</t>
  </si>
  <si>
    <t>B1500000057</t>
  </si>
  <si>
    <t>B1500000070</t>
  </si>
  <si>
    <t>B1500000084</t>
  </si>
  <si>
    <t>B1500000085</t>
  </si>
  <si>
    <t>B1500000087</t>
  </si>
  <si>
    <t>B1500000092</t>
  </si>
  <si>
    <t>B1500002904</t>
  </si>
  <si>
    <t>B1500002905</t>
  </si>
  <si>
    <t>E450000005442</t>
  </si>
  <si>
    <t>E450000005448</t>
  </si>
  <si>
    <t xml:space="preserve">AMARATECH, EIRL </t>
  </si>
  <si>
    <t xml:space="preserve">BIO NUCLEAR, SRL </t>
  </si>
  <si>
    <t xml:space="preserve">COPEM HOSPICLINIC </t>
  </si>
  <si>
    <t xml:space="preserve">PRODACOM, SRL </t>
  </si>
  <si>
    <t>VENTAS DIVERSAS FARM</t>
  </si>
  <si>
    <t xml:space="preserve">RAMIMAGING, SRL </t>
  </si>
  <si>
    <t xml:space="preserve">MANT Y REP EQUIP TECN </t>
  </si>
  <si>
    <t>BIXMORE GLOBAL BUSS</t>
  </si>
  <si>
    <t xml:space="preserve">DIST. ROKARY, SRL </t>
  </si>
  <si>
    <t>EMPRESAS CABOD, EIRL</t>
  </si>
  <si>
    <t xml:space="preserve">GERENFAR, SRL </t>
  </si>
  <si>
    <t xml:space="preserve">GRUPO S&amp;F, SRL </t>
  </si>
  <si>
    <t>MUEBLES, EQUIP OFIC Y ESTANTERIA</t>
  </si>
  <si>
    <t xml:space="preserve">JUNQUITO GAS, SRL </t>
  </si>
  <si>
    <t xml:space="preserve">FERRETERIA OCHOA </t>
  </si>
  <si>
    <t xml:space="preserve">VERSAMED INTENACIONAL </t>
  </si>
  <si>
    <t>LINDE GAS DOMINICANA</t>
  </si>
  <si>
    <t xml:space="preserve">PEREZ PUJOLS MEDICAL </t>
  </si>
  <si>
    <t xml:space="preserve">PEREZ BARROSO, SRL </t>
  </si>
  <si>
    <t xml:space="preserve">POLIMAT INTERPRISE, SRL </t>
  </si>
  <si>
    <t xml:space="preserve">SUED &amp; FARGESA SRL </t>
  </si>
  <si>
    <t xml:space="preserve">SERVI SALUD PREMIUN </t>
  </si>
  <si>
    <t xml:space="preserve">VEGAMED, SRL </t>
  </si>
  <si>
    <t xml:space="preserve">ZEN PHARMACEUTICAL, SRL </t>
  </si>
  <si>
    <t xml:space="preserve">IMPRESOS MODERNOS SRL </t>
  </si>
  <si>
    <t xml:space="preserve">MATEROF SRL </t>
  </si>
  <si>
    <t>VJM MULTISERVICIOS</t>
  </si>
  <si>
    <t xml:space="preserve">AGUA </t>
  </si>
  <si>
    <t>ESTACION LA CEIBITA</t>
  </si>
  <si>
    <t xml:space="preserve">GASOIL </t>
  </si>
  <si>
    <t>GASOLINA</t>
  </si>
  <si>
    <t xml:space="preserve">INDUSTRIAS BANILEJAS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</si>
</sst>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167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4" fontId="2" fillId="0" borderId="5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left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0" fontId="14" fillId="0" borderId="5" xfId="0" applyFont="1" applyBorder="1"/>
    <xf numFmtId="4" fontId="14" fillId="0" borderId="5" xfId="0" applyNumberFormat="1" applyFont="1" applyBorder="1"/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wrapText="1"/>
    </xf>
    <xf numFmtId="14" fontId="14" fillId="0" borderId="2" xfId="0" applyNumberFormat="1" applyFont="1" applyFill="1" applyBorder="1" applyAlignment="1">
      <alignment horizontal="left" vertical="center" wrapText="1"/>
    </xf>
    <xf numFmtId="167" fontId="2" fillId="0" borderId="6" xfId="0" applyNumberFormat="1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left"/>
    </xf>
    <xf numFmtId="4" fontId="14" fillId="0" borderId="7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49" fontId="14" fillId="0" borderId="7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866775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1" t="s">
        <v>151</v>
      </c>
      <c r="B2" s="101"/>
      <c r="C2" s="101"/>
      <c r="D2" s="101"/>
      <c r="E2" s="101"/>
    </row>
    <row r="3" spans="1:8" ht="15" customHeight="1">
      <c r="A3" s="101"/>
      <c r="B3" s="101"/>
      <c r="C3" s="101"/>
      <c r="D3" s="101"/>
      <c r="E3" s="101"/>
    </row>
    <row r="4" spans="1:8" ht="15" customHeight="1">
      <c r="A4" s="101"/>
      <c r="B4" s="101"/>
      <c r="C4" s="101"/>
      <c r="D4" s="101"/>
      <c r="E4" s="101"/>
    </row>
    <row r="5" spans="1:8" ht="6" customHeight="1">
      <c r="A5" s="101"/>
      <c r="B5" s="101"/>
      <c r="C5" s="101"/>
      <c r="D5" s="101"/>
      <c r="E5" s="101"/>
      <c r="F5" s="38"/>
    </row>
    <row r="6" spans="1:8" ht="41.25" customHeight="1">
      <c r="A6" s="102" t="s">
        <v>891</v>
      </c>
      <c r="B6" s="102"/>
      <c r="C6" s="102"/>
      <c r="D6" s="102"/>
      <c r="E6" s="102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3"/>
  <sheetViews>
    <sheetView tabSelected="1" zoomScaleNormal="100" zoomScaleSheetLayoutView="100" workbookViewId="0">
      <selection activeCell="E170" sqref="E170"/>
    </sheetView>
  </sheetViews>
  <sheetFormatPr baseColWidth="10" defaultRowHeight="15"/>
  <cols>
    <col min="1" max="1" width="11.42578125" style="52"/>
    <col min="2" max="2" width="16.28515625" style="60" customWidth="1"/>
    <col min="3" max="3" width="11.140625" style="61" customWidth="1"/>
    <col min="4" max="4" width="38.28515625" style="60" customWidth="1"/>
    <col min="5" max="5" width="41.28515625" style="60" customWidth="1"/>
    <col min="6" max="6" width="9.5703125" style="60" customWidth="1"/>
    <col min="7" max="7" width="17.5703125" style="62" customWidth="1"/>
    <col min="8" max="16384" width="11.42578125" style="52"/>
  </cols>
  <sheetData>
    <row r="1" spans="2:8">
      <c r="B1" s="104"/>
      <c r="C1" s="104"/>
      <c r="D1" s="104"/>
      <c r="E1" s="104"/>
      <c r="F1" s="104"/>
      <c r="G1" s="104"/>
    </row>
    <row r="2" spans="2:8">
      <c r="B2" s="104"/>
      <c r="C2" s="104"/>
      <c r="D2" s="104"/>
      <c r="E2" s="104"/>
      <c r="F2" s="104"/>
      <c r="G2" s="104"/>
    </row>
    <row r="3" spans="2:8">
      <c r="B3" s="104"/>
      <c r="C3" s="104"/>
      <c r="D3" s="104"/>
      <c r="E3" s="104"/>
      <c r="F3" s="104"/>
      <c r="G3" s="104"/>
    </row>
    <row r="4" spans="2:8">
      <c r="B4" s="104"/>
      <c r="C4" s="104"/>
      <c r="D4" s="104"/>
      <c r="E4" s="104"/>
      <c r="F4" s="104"/>
      <c r="G4" s="104"/>
    </row>
    <row r="5" spans="2:8" s="53" customFormat="1" ht="16.5">
      <c r="B5" s="105" t="s">
        <v>1346</v>
      </c>
      <c r="C5" s="105"/>
      <c r="D5" s="105"/>
      <c r="E5" s="105"/>
      <c r="F5" s="105"/>
      <c r="G5" s="105"/>
    </row>
    <row r="6" spans="2:8" s="53" customFormat="1" ht="16.5">
      <c r="B6" s="106" t="s">
        <v>1347</v>
      </c>
      <c r="C6" s="106"/>
      <c r="D6" s="106"/>
      <c r="E6" s="106"/>
      <c r="F6" s="106"/>
      <c r="G6" s="106"/>
    </row>
    <row r="7" spans="2:8" s="53" customFormat="1" ht="21" customHeight="1">
      <c r="B7" s="105" t="s">
        <v>1395</v>
      </c>
      <c r="C7" s="105"/>
      <c r="D7" s="105"/>
      <c r="E7" s="105"/>
      <c r="F7" s="105"/>
      <c r="G7" s="105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69" t="s">
        <v>1183</v>
      </c>
      <c r="C9" s="71">
        <v>45799</v>
      </c>
      <c r="D9" s="72" t="s">
        <v>1385</v>
      </c>
      <c r="E9" s="73" t="s">
        <v>1357</v>
      </c>
      <c r="F9" s="68" t="s">
        <v>1349</v>
      </c>
      <c r="G9" s="85">
        <v>164648.24</v>
      </c>
      <c r="H9" s="66"/>
    </row>
    <row r="10" spans="2:8" s="65" customFormat="1" ht="22.5">
      <c r="B10" s="69" t="s">
        <v>1290</v>
      </c>
      <c r="C10" s="71">
        <v>45817</v>
      </c>
      <c r="D10" s="72" t="s">
        <v>1385</v>
      </c>
      <c r="E10" s="73" t="s">
        <v>1357</v>
      </c>
      <c r="F10" s="68" t="s">
        <v>1349</v>
      </c>
      <c r="G10" s="85">
        <v>20562</v>
      </c>
      <c r="H10" s="66"/>
    </row>
    <row r="11" spans="2:8" s="65" customFormat="1" ht="22.5">
      <c r="B11" s="69" t="s">
        <v>1291</v>
      </c>
      <c r="C11" s="71">
        <v>45817</v>
      </c>
      <c r="D11" s="72" t="s">
        <v>1385</v>
      </c>
      <c r="E11" s="73" t="s">
        <v>1357</v>
      </c>
      <c r="F11" s="68" t="s">
        <v>1349</v>
      </c>
      <c r="G11" s="85">
        <v>161048.24</v>
      </c>
      <c r="H11" s="66"/>
    </row>
    <row r="12" spans="2:8" s="65" customFormat="1" ht="22.5">
      <c r="B12" s="69" t="s">
        <v>343</v>
      </c>
      <c r="C12" s="71">
        <v>45817</v>
      </c>
      <c r="D12" s="72" t="s">
        <v>1385</v>
      </c>
      <c r="E12" s="73" t="s">
        <v>1357</v>
      </c>
      <c r="F12" s="68" t="s">
        <v>1349</v>
      </c>
      <c r="G12" s="85">
        <v>35700</v>
      </c>
      <c r="H12" s="66"/>
    </row>
    <row r="13" spans="2:8" s="65" customFormat="1" ht="22.5">
      <c r="B13" s="69" t="s">
        <v>1396</v>
      </c>
      <c r="C13" s="71">
        <v>45607</v>
      </c>
      <c r="D13" s="72" t="s">
        <v>1386</v>
      </c>
      <c r="E13" s="73" t="s">
        <v>1359</v>
      </c>
      <c r="F13" s="68" t="s">
        <v>1349</v>
      </c>
      <c r="G13" s="86">
        <v>184029.57</v>
      </c>
      <c r="H13" s="66"/>
    </row>
    <row r="14" spans="2:8" s="65" customFormat="1" ht="22.5">
      <c r="B14" s="69" t="s">
        <v>1397</v>
      </c>
      <c r="C14" s="71">
        <v>45607</v>
      </c>
      <c r="D14" s="72" t="s">
        <v>1386</v>
      </c>
      <c r="E14" s="73" t="s">
        <v>1359</v>
      </c>
      <c r="F14" s="68" t="s">
        <v>1349</v>
      </c>
      <c r="G14" s="85">
        <v>88682.91</v>
      </c>
      <c r="H14" s="66"/>
    </row>
    <row r="15" spans="2:8" s="65" customFormat="1" ht="22.5">
      <c r="B15" s="69" t="s">
        <v>1398</v>
      </c>
      <c r="C15" s="71">
        <v>45610</v>
      </c>
      <c r="D15" s="72" t="s">
        <v>1386</v>
      </c>
      <c r="E15" s="73" t="s">
        <v>1359</v>
      </c>
      <c r="F15" s="68" t="s">
        <v>1349</v>
      </c>
      <c r="G15" s="86">
        <v>43312.02</v>
      </c>
      <c r="H15" s="66"/>
    </row>
    <row r="16" spans="2:8" s="65" customFormat="1" ht="22.5">
      <c r="B16" s="69" t="s">
        <v>1399</v>
      </c>
      <c r="C16" s="71">
        <v>45636</v>
      </c>
      <c r="D16" s="72" t="s">
        <v>1386</v>
      </c>
      <c r="E16" s="73" t="s">
        <v>1359</v>
      </c>
      <c r="F16" s="68" t="s">
        <v>1349</v>
      </c>
      <c r="G16" s="86">
        <v>162350.60999999999</v>
      </c>
      <c r="H16" s="66"/>
    </row>
    <row r="17" spans="2:8" s="65" customFormat="1" ht="22.5">
      <c r="B17" s="69" t="s">
        <v>1400</v>
      </c>
      <c r="C17" s="70">
        <v>45636</v>
      </c>
      <c r="D17" s="72" t="s">
        <v>1386</v>
      </c>
      <c r="E17" s="73" t="s">
        <v>1359</v>
      </c>
      <c r="F17" s="68" t="s">
        <v>1349</v>
      </c>
      <c r="G17" s="87">
        <v>206612.43</v>
      </c>
      <c r="H17" s="66"/>
    </row>
    <row r="18" spans="2:8" s="65" customFormat="1" ht="22.5">
      <c r="B18" s="69" t="s">
        <v>1401</v>
      </c>
      <c r="C18" s="71">
        <v>45645</v>
      </c>
      <c r="D18" s="72" t="s">
        <v>1386</v>
      </c>
      <c r="E18" s="73" t="s">
        <v>1359</v>
      </c>
      <c r="F18" s="68" t="s">
        <v>1349</v>
      </c>
      <c r="G18" s="86">
        <v>16026.32</v>
      </c>
      <c r="H18" s="66"/>
    </row>
    <row r="19" spans="2:8" s="65" customFormat="1" ht="22.5">
      <c r="B19" s="69" t="s">
        <v>1402</v>
      </c>
      <c r="C19" s="70">
        <v>45758</v>
      </c>
      <c r="D19" s="72" t="s">
        <v>1430</v>
      </c>
      <c r="E19" s="73" t="s">
        <v>1359</v>
      </c>
      <c r="F19" s="68" t="s">
        <v>1349</v>
      </c>
      <c r="G19" s="87">
        <v>139344.07999999999</v>
      </c>
      <c r="H19" s="66"/>
    </row>
    <row r="20" spans="2:8" s="65" customFormat="1" ht="22.5">
      <c r="B20" s="69" t="s">
        <v>1403</v>
      </c>
      <c r="C20" s="70">
        <v>45758</v>
      </c>
      <c r="D20" s="72" t="s">
        <v>1430</v>
      </c>
      <c r="E20" s="73" t="s">
        <v>1359</v>
      </c>
      <c r="F20" s="68" t="s">
        <v>1349</v>
      </c>
      <c r="G20" s="87">
        <v>4987.47</v>
      </c>
      <c r="H20" s="66"/>
    </row>
    <row r="21" spans="2:8" s="65" customFormat="1" ht="22.5">
      <c r="B21" s="69" t="s">
        <v>1404</v>
      </c>
      <c r="C21" s="70">
        <v>45790</v>
      </c>
      <c r="D21" s="72" t="s">
        <v>1430</v>
      </c>
      <c r="E21" s="73" t="s">
        <v>1359</v>
      </c>
      <c r="F21" s="68" t="s">
        <v>1349</v>
      </c>
      <c r="G21" s="98">
        <v>177029.01</v>
      </c>
      <c r="H21" s="66"/>
    </row>
    <row r="22" spans="2:8" s="65" customFormat="1" ht="22.5">
      <c r="B22" s="69" t="s">
        <v>1405</v>
      </c>
      <c r="C22" s="70">
        <v>45791</v>
      </c>
      <c r="D22" s="72" t="s">
        <v>1430</v>
      </c>
      <c r="E22" s="73" t="s">
        <v>1359</v>
      </c>
      <c r="F22" s="68" t="s">
        <v>1349</v>
      </c>
      <c r="G22" s="99">
        <v>6987.47</v>
      </c>
      <c r="H22" s="66"/>
    </row>
    <row r="23" spans="2:8" s="65" customFormat="1" ht="22.5">
      <c r="B23" s="69" t="s">
        <v>1406</v>
      </c>
      <c r="C23" s="70">
        <v>45820</v>
      </c>
      <c r="D23" s="72" t="s">
        <v>1365</v>
      </c>
      <c r="E23" s="73" t="s">
        <v>1358</v>
      </c>
      <c r="F23" s="68" t="s">
        <v>1349</v>
      </c>
      <c r="G23" s="87">
        <v>22500</v>
      </c>
      <c r="H23" s="66"/>
    </row>
    <row r="24" spans="2:8" s="65" customFormat="1" ht="22.5">
      <c r="B24" s="69" t="s">
        <v>1383</v>
      </c>
      <c r="C24" s="70">
        <v>45853</v>
      </c>
      <c r="D24" s="72" t="s">
        <v>1365</v>
      </c>
      <c r="E24" s="73" t="s">
        <v>1358</v>
      </c>
      <c r="F24" s="68" t="s">
        <v>1349</v>
      </c>
      <c r="G24" s="87">
        <v>45000</v>
      </c>
      <c r="H24" s="66"/>
    </row>
    <row r="25" spans="2:8" s="65" customFormat="1" ht="22.5">
      <c r="B25" s="69" t="s">
        <v>615</v>
      </c>
      <c r="C25" s="70">
        <v>45790</v>
      </c>
      <c r="D25" s="83" t="s">
        <v>1387</v>
      </c>
      <c r="E25" s="73" t="s">
        <v>1356</v>
      </c>
      <c r="F25" s="68" t="s">
        <v>1349</v>
      </c>
      <c r="G25" s="87">
        <v>205500</v>
      </c>
      <c r="H25" s="66"/>
    </row>
    <row r="26" spans="2:8" s="65" customFormat="1" ht="22.5">
      <c r="B26" s="69" t="s">
        <v>616</v>
      </c>
      <c r="C26" s="70">
        <v>45790</v>
      </c>
      <c r="D26" s="83" t="s">
        <v>1387</v>
      </c>
      <c r="E26" s="73" t="s">
        <v>1356</v>
      </c>
      <c r="F26" s="68" t="s">
        <v>1349</v>
      </c>
      <c r="G26" s="99">
        <v>234000</v>
      </c>
      <c r="H26" s="66"/>
    </row>
    <row r="27" spans="2:8" s="65" customFormat="1" ht="22.5">
      <c r="B27" s="69" t="s">
        <v>1008</v>
      </c>
      <c r="C27" s="70">
        <v>45812</v>
      </c>
      <c r="D27" s="83" t="s">
        <v>1387</v>
      </c>
      <c r="E27" s="73" t="s">
        <v>1356</v>
      </c>
      <c r="F27" s="68" t="s">
        <v>1349</v>
      </c>
      <c r="G27" s="87">
        <v>6150</v>
      </c>
      <c r="H27" s="66"/>
    </row>
    <row r="28" spans="2:8" s="65" customFormat="1" ht="22.5">
      <c r="B28" s="69" t="s">
        <v>1009</v>
      </c>
      <c r="C28" s="70">
        <v>45812</v>
      </c>
      <c r="D28" s="83" t="s">
        <v>1387</v>
      </c>
      <c r="E28" s="73" t="s">
        <v>1356</v>
      </c>
      <c r="F28" s="68" t="s">
        <v>1349</v>
      </c>
      <c r="G28" s="87">
        <v>18000</v>
      </c>
      <c r="H28" s="66"/>
    </row>
    <row r="29" spans="2:8" s="65" customFormat="1" ht="22.5">
      <c r="B29" s="69" t="s">
        <v>1407</v>
      </c>
      <c r="C29" s="70">
        <v>45639</v>
      </c>
      <c r="D29" s="83" t="s">
        <v>1388</v>
      </c>
      <c r="E29" s="73" t="s">
        <v>1359</v>
      </c>
      <c r="F29" s="68" t="s">
        <v>1349</v>
      </c>
      <c r="G29" s="87">
        <v>116820</v>
      </c>
      <c r="H29" s="66"/>
    </row>
    <row r="30" spans="2:8" s="65" customFormat="1" ht="22.5">
      <c r="B30" s="100" t="s">
        <v>1408</v>
      </c>
      <c r="C30" s="70">
        <v>45646</v>
      </c>
      <c r="D30" s="83" t="s">
        <v>1388</v>
      </c>
      <c r="E30" s="73" t="s">
        <v>1359</v>
      </c>
      <c r="F30" s="68" t="s">
        <v>1349</v>
      </c>
      <c r="G30" s="87">
        <v>234613.5</v>
      </c>
      <c r="H30" s="66"/>
    </row>
    <row r="31" spans="2:8" s="65" customFormat="1" ht="22.5">
      <c r="B31" s="69" t="s">
        <v>1409</v>
      </c>
      <c r="C31" s="70">
        <v>45670</v>
      </c>
      <c r="D31" s="83" t="s">
        <v>1388</v>
      </c>
      <c r="E31" s="73" t="s">
        <v>1359</v>
      </c>
      <c r="F31" s="68" t="s">
        <v>1349</v>
      </c>
      <c r="G31" s="87">
        <v>84821.6</v>
      </c>
      <c r="H31" s="66"/>
    </row>
    <row r="32" spans="2:8" s="65" customFormat="1" ht="22.5">
      <c r="B32" s="69" t="s">
        <v>1410</v>
      </c>
      <c r="C32" s="70">
        <v>45677</v>
      </c>
      <c r="D32" s="83" t="s">
        <v>1388</v>
      </c>
      <c r="E32" s="73" t="s">
        <v>1358</v>
      </c>
      <c r="F32" s="68" t="s">
        <v>1349</v>
      </c>
      <c r="G32" s="87">
        <v>98750.45</v>
      </c>
      <c r="H32" s="66"/>
    </row>
    <row r="33" spans="2:8" s="65" customFormat="1" ht="22.5">
      <c r="B33" s="69" t="s">
        <v>1411</v>
      </c>
      <c r="C33" s="70">
        <v>45684</v>
      </c>
      <c r="D33" s="83" t="s">
        <v>1388</v>
      </c>
      <c r="E33" s="73" t="s">
        <v>1358</v>
      </c>
      <c r="F33" s="68" t="s">
        <v>1349</v>
      </c>
      <c r="G33" s="87">
        <v>37760</v>
      </c>
      <c r="H33" s="66"/>
    </row>
    <row r="34" spans="2:8" s="65" customFormat="1" ht="22.5">
      <c r="B34" s="69" t="s">
        <v>1412</v>
      </c>
      <c r="C34" s="70">
        <v>45684</v>
      </c>
      <c r="D34" s="83" t="s">
        <v>1388</v>
      </c>
      <c r="E34" s="73" t="s">
        <v>1359</v>
      </c>
      <c r="F34" s="68" t="s">
        <v>1349</v>
      </c>
      <c r="G34" s="87">
        <v>31667</v>
      </c>
      <c r="H34" s="66"/>
    </row>
    <row r="35" spans="2:8" s="65" customFormat="1" ht="22.5">
      <c r="B35" s="69" t="s">
        <v>105</v>
      </c>
      <c r="C35" s="82">
        <v>45734</v>
      </c>
      <c r="D35" s="84" t="s">
        <v>1389</v>
      </c>
      <c r="E35" s="73" t="s">
        <v>1357</v>
      </c>
      <c r="F35" s="68" t="s">
        <v>1349</v>
      </c>
      <c r="G35" s="87">
        <v>150000</v>
      </c>
      <c r="H35" s="66"/>
    </row>
    <row r="36" spans="2:8" s="65" customFormat="1" ht="22.5">
      <c r="B36" s="69" t="s">
        <v>1413</v>
      </c>
      <c r="C36" s="82">
        <v>45756</v>
      </c>
      <c r="D36" s="84" t="s">
        <v>1389</v>
      </c>
      <c r="E36" s="73" t="s">
        <v>1357</v>
      </c>
      <c r="F36" s="68" t="s">
        <v>1349</v>
      </c>
      <c r="G36" s="87">
        <v>139150</v>
      </c>
      <c r="H36" s="66"/>
    </row>
    <row r="37" spans="2:8" s="65" customFormat="1" ht="22.5">
      <c r="B37" s="69" t="s">
        <v>109</v>
      </c>
      <c r="C37" s="82">
        <v>45771</v>
      </c>
      <c r="D37" s="84" t="s">
        <v>1389</v>
      </c>
      <c r="E37" s="73" t="s">
        <v>1357</v>
      </c>
      <c r="F37" s="68" t="s">
        <v>1349</v>
      </c>
      <c r="G37" s="87">
        <v>148010</v>
      </c>
      <c r="H37" s="66"/>
    </row>
    <row r="38" spans="2:8" s="65" customFormat="1" ht="22.5">
      <c r="B38" s="69" t="s">
        <v>1414</v>
      </c>
      <c r="C38" s="82">
        <v>45771</v>
      </c>
      <c r="D38" s="83" t="s">
        <v>1390</v>
      </c>
      <c r="E38" s="73" t="s">
        <v>1359</v>
      </c>
      <c r="F38" s="68" t="s">
        <v>1349</v>
      </c>
      <c r="G38" s="87">
        <v>1180816.3700000001</v>
      </c>
      <c r="H38" s="66"/>
    </row>
    <row r="39" spans="2:8" s="65" customFormat="1" ht="22.5">
      <c r="B39" s="88" t="s">
        <v>1415</v>
      </c>
      <c r="C39" s="82">
        <v>45790</v>
      </c>
      <c r="D39" s="83" t="s">
        <v>1390</v>
      </c>
      <c r="E39" s="73" t="s">
        <v>1359</v>
      </c>
      <c r="F39" s="68" t="s">
        <v>1349</v>
      </c>
      <c r="G39" s="87">
        <v>1049182.51</v>
      </c>
      <c r="H39" s="66"/>
    </row>
    <row r="40" spans="2:8" s="65" customFormat="1" ht="22.5">
      <c r="B40" s="69" t="s">
        <v>1416</v>
      </c>
      <c r="C40" s="82">
        <v>45758</v>
      </c>
      <c r="D40" s="72" t="s">
        <v>1391</v>
      </c>
      <c r="E40" s="73" t="s">
        <v>1358</v>
      </c>
      <c r="F40" s="68" t="s">
        <v>1349</v>
      </c>
      <c r="G40" s="87">
        <v>29500</v>
      </c>
      <c r="H40" s="66"/>
    </row>
    <row r="41" spans="2:8" s="65" customFormat="1" ht="22.5">
      <c r="B41" s="69" t="s">
        <v>1417</v>
      </c>
      <c r="C41" s="82">
        <v>45758</v>
      </c>
      <c r="D41" s="72" t="s">
        <v>1391</v>
      </c>
      <c r="E41" s="73" t="s">
        <v>1358</v>
      </c>
      <c r="F41" s="68" t="s">
        <v>1349</v>
      </c>
      <c r="G41" s="87">
        <v>223020</v>
      </c>
      <c r="H41" s="66"/>
    </row>
    <row r="42" spans="2:8" s="65" customFormat="1" ht="22.5">
      <c r="B42" s="69" t="s">
        <v>1418</v>
      </c>
      <c r="C42" s="70">
        <v>45758</v>
      </c>
      <c r="D42" s="72" t="s">
        <v>1391</v>
      </c>
      <c r="E42" s="73" t="s">
        <v>1358</v>
      </c>
      <c r="F42" s="68" t="s">
        <v>1349</v>
      </c>
      <c r="G42" s="89">
        <v>9440</v>
      </c>
      <c r="H42" s="66"/>
    </row>
    <row r="43" spans="2:8" s="65" customFormat="1" ht="22.5">
      <c r="B43" s="69" t="s">
        <v>1362</v>
      </c>
      <c r="C43" s="82">
        <v>45790</v>
      </c>
      <c r="D43" s="72" t="s">
        <v>1391</v>
      </c>
      <c r="E43" s="73" t="s">
        <v>1358</v>
      </c>
      <c r="F43" s="68" t="s">
        <v>1349</v>
      </c>
      <c r="G43" s="89">
        <v>138950</v>
      </c>
      <c r="H43" s="66"/>
    </row>
    <row r="44" spans="2:8" s="65" customFormat="1" ht="22.5">
      <c r="B44" s="69" t="s">
        <v>1419</v>
      </c>
      <c r="C44" s="70">
        <v>45763</v>
      </c>
      <c r="D44" s="83" t="s">
        <v>1431</v>
      </c>
      <c r="E44" s="73" t="s">
        <v>1357</v>
      </c>
      <c r="F44" s="68" t="s">
        <v>1349</v>
      </c>
      <c r="G44" s="90">
        <v>60361.9</v>
      </c>
      <c r="H44" s="66"/>
    </row>
    <row r="45" spans="2:8" s="65" customFormat="1" ht="22.5">
      <c r="B45" s="69" t="s">
        <v>1420</v>
      </c>
      <c r="C45" s="70">
        <v>45798</v>
      </c>
      <c r="D45" s="83" t="s">
        <v>1431</v>
      </c>
      <c r="E45" s="73" t="s">
        <v>1357</v>
      </c>
      <c r="F45" s="68" t="s">
        <v>1349</v>
      </c>
      <c r="G45" s="87">
        <v>227015</v>
      </c>
      <c r="H45" s="66"/>
    </row>
    <row r="46" spans="2:8" s="65" customFormat="1" ht="22.5">
      <c r="B46" s="69" t="s">
        <v>1421</v>
      </c>
      <c r="C46" s="70">
        <v>45798</v>
      </c>
      <c r="D46" s="83" t="s">
        <v>1431</v>
      </c>
      <c r="E46" s="73" t="s">
        <v>1357</v>
      </c>
      <c r="F46" s="68" t="s">
        <v>1349</v>
      </c>
      <c r="G46" s="87">
        <v>186332.84</v>
      </c>
      <c r="H46" s="66"/>
    </row>
    <row r="47" spans="2:8" s="65" customFormat="1" ht="22.5">
      <c r="B47" s="88" t="s">
        <v>1422</v>
      </c>
      <c r="C47" s="70">
        <v>45792</v>
      </c>
      <c r="D47" s="83" t="s">
        <v>1392</v>
      </c>
      <c r="E47" s="73" t="s">
        <v>1358</v>
      </c>
      <c r="F47" s="68" t="s">
        <v>1349</v>
      </c>
      <c r="G47" s="87">
        <v>74658</v>
      </c>
      <c r="H47" s="66"/>
    </row>
    <row r="48" spans="2:8" s="65" customFormat="1" ht="22.5">
      <c r="B48" s="88" t="s">
        <v>1423</v>
      </c>
      <c r="C48" s="70">
        <v>45821</v>
      </c>
      <c r="D48" s="83" t="s">
        <v>1392</v>
      </c>
      <c r="E48" s="73" t="s">
        <v>1358</v>
      </c>
      <c r="F48" s="68" t="s">
        <v>1349</v>
      </c>
      <c r="G48" s="87">
        <v>67500</v>
      </c>
      <c r="H48" s="66"/>
    </row>
    <row r="49" spans="2:8" s="65" customFormat="1" ht="22.5">
      <c r="B49" s="69" t="s">
        <v>119</v>
      </c>
      <c r="C49" s="70">
        <v>45826</v>
      </c>
      <c r="D49" s="83" t="s">
        <v>1392</v>
      </c>
      <c r="E49" s="73" t="s">
        <v>1358</v>
      </c>
      <c r="F49" s="68" t="s">
        <v>1349</v>
      </c>
      <c r="G49" s="87">
        <v>44250</v>
      </c>
      <c r="H49" s="66"/>
    </row>
    <row r="50" spans="2:8" s="65" customFormat="1" ht="22.5">
      <c r="B50" s="97" t="s">
        <v>1424</v>
      </c>
      <c r="C50" s="96">
        <v>45826</v>
      </c>
      <c r="D50" s="83" t="s">
        <v>1392</v>
      </c>
      <c r="E50" s="73" t="s">
        <v>1358</v>
      </c>
      <c r="F50" s="68" t="s">
        <v>1349</v>
      </c>
      <c r="G50" s="87">
        <v>48600</v>
      </c>
      <c r="H50" s="66"/>
    </row>
    <row r="51" spans="2:8" s="65" customFormat="1" ht="22.5">
      <c r="B51" s="88" t="s">
        <v>1425</v>
      </c>
      <c r="C51" s="70">
        <v>45684</v>
      </c>
      <c r="D51" s="72" t="s">
        <v>1393</v>
      </c>
      <c r="E51" s="73" t="s">
        <v>1356</v>
      </c>
      <c r="F51" s="68" t="s">
        <v>1349</v>
      </c>
      <c r="G51" s="87">
        <v>227400</v>
      </c>
      <c r="H51" s="66"/>
    </row>
    <row r="52" spans="2:8" s="65" customFormat="1" ht="22.5">
      <c r="B52" s="88" t="s">
        <v>1426</v>
      </c>
      <c r="C52" s="70">
        <v>45684</v>
      </c>
      <c r="D52" s="72" t="s">
        <v>1393</v>
      </c>
      <c r="E52" s="73" t="s">
        <v>1356</v>
      </c>
      <c r="F52" s="68" t="s">
        <v>1349</v>
      </c>
      <c r="G52" s="87">
        <v>213200</v>
      </c>
      <c r="H52" s="66"/>
    </row>
    <row r="53" spans="2:8" s="65" customFormat="1" ht="22.5">
      <c r="B53" s="88" t="s">
        <v>1427</v>
      </c>
      <c r="C53" s="70">
        <v>45684</v>
      </c>
      <c r="D53" s="72" t="s">
        <v>1393</v>
      </c>
      <c r="E53" s="73" t="s">
        <v>1356</v>
      </c>
      <c r="F53" s="68" t="s">
        <v>1349</v>
      </c>
      <c r="G53" s="87">
        <v>232500</v>
      </c>
      <c r="H53" s="66"/>
    </row>
    <row r="54" spans="2:8" s="65" customFormat="1" ht="22.5">
      <c r="B54" s="88" t="s">
        <v>1428</v>
      </c>
      <c r="C54" s="70">
        <v>45820</v>
      </c>
      <c r="D54" s="72" t="s">
        <v>1394</v>
      </c>
      <c r="E54" s="73" t="s">
        <v>1356</v>
      </c>
      <c r="F54" s="68" t="s">
        <v>1349</v>
      </c>
      <c r="G54" s="87">
        <v>146000</v>
      </c>
      <c r="H54" s="66"/>
    </row>
    <row r="55" spans="2:8" s="65" customFormat="1" ht="22.5">
      <c r="B55" s="88" t="s">
        <v>1429</v>
      </c>
      <c r="C55" s="70">
        <v>45820</v>
      </c>
      <c r="D55" s="72" t="s">
        <v>1394</v>
      </c>
      <c r="E55" s="73" t="s">
        <v>1356</v>
      </c>
      <c r="F55" s="68" t="s">
        <v>1349</v>
      </c>
      <c r="G55" s="87">
        <v>192000</v>
      </c>
      <c r="H55" s="66"/>
    </row>
    <row r="56" spans="2:8" s="65" customFormat="1" ht="22.5">
      <c r="B56" s="91" t="s">
        <v>1432</v>
      </c>
      <c r="C56" s="71">
        <v>45701</v>
      </c>
      <c r="D56" s="91" t="s">
        <v>1523</v>
      </c>
      <c r="E56" s="74" t="s">
        <v>1381</v>
      </c>
      <c r="F56" s="68" t="s">
        <v>1349</v>
      </c>
      <c r="G56" s="92">
        <v>13200</v>
      </c>
      <c r="H56" s="66"/>
    </row>
    <row r="57" spans="2:8" s="65" customFormat="1" ht="22.5">
      <c r="B57" s="91" t="s">
        <v>1433</v>
      </c>
      <c r="C57" s="70">
        <v>45701</v>
      </c>
      <c r="D57" s="91" t="s">
        <v>1523</v>
      </c>
      <c r="E57" s="74" t="s">
        <v>1381</v>
      </c>
      <c r="F57" s="68" t="s">
        <v>1349</v>
      </c>
      <c r="G57" s="93">
        <v>5000</v>
      </c>
      <c r="H57" s="66"/>
    </row>
    <row r="58" spans="2:8" s="65" customFormat="1" ht="22.5">
      <c r="B58" s="91" t="s">
        <v>1434</v>
      </c>
      <c r="C58" s="70">
        <v>45943</v>
      </c>
      <c r="D58" s="91" t="s">
        <v>1523</v>
      </c>
      <c r="E58" s="74" t="s">
        <v>1381</v>
      </c>
      <c r="F58" s="68" t="s">
        <v>1349</v>
      </c>
      <c r="G58" s="93">
        <v>3400</v>
      </c>
      <c r="H58" s="66"/>
    </row>
    <row r="59" spans="2:8" s="65" customFormat="1" ht="22.5">
      <c r="B59" s="91" t="s">
        <v>1435</v>
      </c>
      <c r="C59" s="70">
        <v>45812</v>
      </c>
      <c r="D59" s="91" t="s">
        <v>1364</v>
      </c>
      <c r="E59" s="74" t="s">
        <v>1370</v>
      </c>
      <c r="F59" s="68" t="s">
        <v>1349</v>
      </c>
      <c r="G59" s="93">
        <v>100064</v>
      </c>
      <c r="H59" s="66"/>
    </row>
    <row r="60" spans="2:8" s="65" customFormat="1" ht="22.5">
      <c r="B60" s="91" t="s">
        <v>1436</v>
      </c>
      <c r="C60" s="70">
        <v>45828</v>
      </c>
      <c r="D60" s="91" t="s">
        <v>1364</v>
      </c>
      <c r="E60" s="74" t="s">
        <v>1370</v>
      </c>
      <c r="F60" s="68" t="s">
        <v>1349</v>
      </c>
      <c r="G60" s="93">
        <v>43990.400000000001</v>
      </c>
      <c r="H60" s="66"/>
    </row>
    <row r="61" spans="2:8" s="65" customFormat="1" ht="22.5">
      <c r="B61" s="91" t="s">
        <v>1437</v>
      </c>
      <c r="C61" s="70">
        <v>45789</v>
      </c>
      <c r="D61" s="91" t="s">
        <v>1524</v>
      </c>
      <c r="E61" s="74" t="s">
        <v>1370</v>
      </c>
      <c r="F61" s="68" t="s">
        <v>1349</v>
      </c>
      <c r="G61" s="93">
        <v>48146</v>
      </c>
      <c r="H61" s="66"/>
    </row>
    <row r="62" spans="2:8" s="65" customFormat="1" ht="22.5">
      <c r="B62" s="91" t="s">
        <v>1438</v>
      </c>
      <c r="C62" s="70">
        <v>45798</v>
      </c>
      <c r="D62" s="91" t="s">
        <v>1524</v>
      </c>
      <c r="E62" s="74" t="s">
        <v>1376</v>
      </c>
      <c r="F62" s="68" t="s">
        <v>1349</v>
      </c>
      <c r="G62" s="94">
        <v>3186.12</v>
      </c>
      <c r="H62" s="66"/>
    </row>
    <row r="63" spans="2:8" s="65" customFormat="1" ht="22.5">
      <c r="B63" s="91" t="s">
        <v>1439</v>
      </c>
      <c r="C63" s="70">
        <v>45811</v>
      </c>
      <c r="D63" s="91" t="s">
        <v>1524</v>
      </c>
      <c r="E63" s="74" t="s">
        <v>1370</v>
      </c>
      <c r="F63" s="68" t="s">
        <v>1349</v>
      </c>
      <c r="G63" s="93">
        <v>10300.81</v>
      </c>
      <c r="H63" s="66"/>
    </row>
    <row r="64" spans="2:8" s="65" customFormat="1" ht="22.5">
      <c r="B64" s="91" t="s">
        <v>1440</v>
      </c>
      <c r="C64" s="95">
        <v>45811</v>
      </c>
      <c r="D64" s="91" t="s">
        <v>1524</v>
      </c>
      <c r="E64" s="74" t="s">
        <v>1370</v>
      </c>
      <c r="F64" s="68" t="s">
        <v>1349</v>
      </c>
      <c r="G64" s="93">
        <v>159206.6</v>
      </c>
      <c r="H64" s="66"/>
    </row>
    <row r="65" spans="2:8" s="65" customFormat="1" ht="22.5">
      <c r="B65" s="91" t="s">
        <v>1441</v>
      </c>
      <c r="C65" s="95">
        <v>45684</v>
      </c>
      <c r="D65" s="91" t="s">
        <v>1525</v>
      </c>
      <c r="E65" s="74" t="s">
        <v>1371</v>
      </c>
      <c r="F65" s="68" t="s">
        <v>1349</v>
      </c>
      <c r="G65" s="93">
        <v>229767</v>
      </c>
      <c r="H65" s="66"/>
    </row>
    <row r="66" spans="2:8" s="65" customFormat="1" ht="22.5">
      <c r="B66" s="91" t="s">
        <v>1442</v>
      </c>
      <c r="C66" s="95">
        <v>45684</v>
      </c>
      <c r="D66" s="91" t="s">
        <v>1525</v>
      </c>
      <c r="E66" s="74" t="s">
        <v>1371</v>
      </c>
      <c r="F66" s="68" t="s">
        <v>1349</v>
      </c>
      <c r="G66" s="93">
        <v>168057</v>
      </c>
      <c r="H66" s="66"/>
    </row>
    <row r="67" spans="2:8" s="65" customFormat="1" ht="22.5">
      <c r="B67" s="91" t="s">
        <v>1443</v>
      </c>
      <c r="C67" s="70">
        <v>45684</v>
      </c>
      <c r="D67" s="91" t="s">
        <v>1525</v>
      </c>
      <c r="E67" s="74" t="s">
        <v>1371</v>
      </c>
      <c r="F67" s="68" t="s">
        <v>1349</v>
      </c>
      <c r="G67" s="93">
        <v>142500</v>
      </c>
      <c r="H67" s="66"/>
    </row>
    <row r="68" spans="2:8" s="65" customFormat="1" ht="22.5">
      <c r="B68" s="69" t="s">
        <v>342</v>
      </c>
      <c r="C68" s="70">
        <v>45873</v>
      </c>
      <c r="D68" s="91" t="s">
        <v>1526</v>
      </c>
      <c r="E68" s="74" t="s">
        <v>1381</v>
      </c>
      <c r="F68" s="68" t="s">
        <v>1349</v>
      </c>
      <c r="G68" s="94">
        <v>17760</v>
      </c>
      <c r="H68" s="66"/>
    </row>
    <row r="69" spans="2:8" s="65" customFormat="1" ht="22.5">
      <c r="B69" s="69" t="s">
        <v>1444</v>
      </c>
      <c r="C69" s="70">
        <v>45926</v>
      </c>
      <c r="D69" s="91" t="s">
        <v>1526</v>
      </c>
      <c r="E69" s="74" t="s">
        <v>1381</v>
      </c>
      <c r="F69" s="68" t="s">
        <v>1349</v>
      </c>
      <c r="G69" s="93">
        <v>5700</v>
      </c>
      <c r="H69" s="66"/>
    </row>
    <row r="70" spans="2:8" s="65" customFormat="1" ht="22.5">
      <c r="B70" s="69" t="s">
        <v>1445</v>
      </c>
      <c r="C70" s="70">
        <v>45736</v>
      </c>
      <c r="D70" s="91" t="s">
        <v>1527</v>
      </c>
      <c r="E70" s="74" t="s">
        <v>1374</v>
      </c>
      <c r="F70" s="68" t="s">
        <v>1349</v>
      </c>
      <c r="G70" s="93">
        <v>115640</v>
      </c>
      <c r="H70" s="66"/>
    </row>
    <row r="71" spans="2:8" s="65" customFormat="1" ht="22.5">
      <c r="B71" s="69" t="s">
        <v>1446</v>
      </c>
      <c r="C71" s="70">
        <v>45792</v>
      </c>
      <c r="D71" s="91" t="s">
        <v>1527</v>
      </c>
      <c r="E71" s="74" t="s">
        <v>1374</v>
      </c>
      <c r="F71" s="68" t="s">
        <v>1349</v>
      </c>
      <c r="G71" s="93">
        <v>24249</v>
      </c>
      <c r="H71" s="66"/>
    </row>
    <row r="72" spans="2:8" s="65" customFormat="1" ht="22.5">
      <c r="B72" s="69" t="s">
        <v>1447</v>
      </c>
      <c r="C72" s="70">
        <v>45792</v>
      </c>
      <c r="D72" s="72" t="s">
        <v>1527</v>
      </c>
      <c r="E72" s="74" t="s">
        <v>1374</v>
      </c>
      <c r="F72" s="68" t="s">
        <v>1349</v>
      </c>
      <c r="G72" s="89">
        <v>11125</v>
      </c>
      <c r="H72" s="66"/>
    </row>
    <row r="73" spans="2:8" s="65" customFormat="1" ht="22.5">
      <c r="B73" s="69" t="s">
        <v>1448</v>
      </c>
      <c r="C73" s="70">
        <v>45748</v>
      </c>
      <c r="D73" s="72" t="s">
        <v>1367</v>
      </c>
      <c r="E73" s="74" t="s">
        <v>1379</v>
      </c>
      <c r="F73" s="68" t="s">
        <v>1349</v>
      </c>
      <c r="G73" s="93">
        <v>52746</v>
      </c>
      <c r="H73" s="66"/>
    </row>
    <row r="74" spans="2:8" s="65" customFormat="1" ht="22.5">
      <c r="B74" s="69" t="s">
        <v>1449</v>
      </c>
      <c r="C74" s="70">
        <v>45778</v>
      </c>
      <c r="D74" s="72" t="s">
        <v>1367</v>
      </c>
      <c r="E74" s="74" t="s">
        <v>1379</v>
      </c>
      <c r="F74" s="68" t="s">
        <v>1349</v>
      </c>
      <c r="G74" s="89">
        <v>52746</v>
      </c>
      <c r="H74" s="66"/>
    </row>
    <row r="75" spans="2:8" s="65" customFormat="1" ht="22.5">
      <c r="B75" s="69" t="s">
        <v>1450</v>
      </c>
      <c r="C75" s="70">
        <v>45810</v>
      </c>
      <c r="D75" s="72" t="s">
        <v>1367</v>
      </c>
      <c r="E75" s="74" t="s">
        <v>1379</v>
      </c>
      <c r="F75" s="68" t="s">
        <v>1349</v>
      </c>
      <c r="G75" s="93">
        <v>52746</v>
      </c>
      <c r="H75" s="66"/>
    </row>
    <row r="76" spans="2:8" s="65" customFormat="1" ht="22.5">
      <c r="B76" s="69" t="s">
        <v>1451</v>
      </c>
      <c r="C76" s="70">
        <v>45806</v>
      </c>
      <c r="D76" s="72" t="s">
        <v>1528</v>
      </c>
      <c r="E76" s="74" t="s">
        <v>1379</v>
      </c>
      <c r="F76" s="68" t="s">
        <v>1349</v>
      </c>
      <c r="G76" s="93">
        <v>13416.3</v>
      </c>
      <c r="H76" s="66"/>
    </row>
    <row r="77" spans="2:8" s="65" customFormat="1" ht="22.5">
      <c r="B77" s="69" t="s">
        <v>1452</v>
      </c>
      <c r="C77" s="70">
        <v>45832</v>
      </c>
      <c r="D77" s="72" t="s">
        <v>1528</v>
      </c>
      <c r="E77" s="74" t="s">
        <v>1379</v>
      </c>
      <c r="F77" s="68" t="s">
        <v>1349</v>
      </c>
      <c r="G77" s="93">
        <v>10701</v>
      </c>
      <c r="H77" s="66"/>
    </row>
    <row r="78" spans="2:8" s="65" customFormat="1" ht="22.5">
      <c r="B78" s="69" t="s">
        <v>1453</v>
      </c>
      <c r="C78" s="70">
        <v>45866</v>
      </c>
      <c r="D78" s="72" t="s">
        <v>1528</v>
      </c>
      <c r="E78" s="74" t="s">
        <v>1379</v>
      </c>
      <c r="F78" s="68" t="s">
        <v>1349</v>
      </c>
      <c r="G78" s="93">
        <v>13318.25</v>
      </c>
      <c r="H78" s="66"/>
    </row>
    <row r="79" spans="2:8" s="65" customFormat="1" ht="22.5">
      <c r="B79" s="69" t="s">
        <v>1454</v>
      </c>
      <c r="C79" s="70">
        <v>45791</v>
      </c>
      <c r="D79" s="72" t="s">
        <v>1528</v>
      </c>
      <c r="E79" s="74" t="s">
        <v>1529</v>
      </c>
      <c r="F79" s="68" t="s">
        <v>1349</v>
      </c>
      <c r="G79" s="93">
        <v>7450</v>
      </c>
      <c r="H79" s="66"/>
    </row>
    <row r="80" spans="2:8" s="65" customFormat="1" ht="22.5">
      <c r="B80" s="69" t="s">
        <v>1455</v>
      </c>
      <c r="C80" s="70">
        <v>45834</v>
      </c>
      <c r="D80" s="72" t="s">
        <v>1528</v>
      </c>
      <c r="E80" s="74" t="s">
        <v>1529</v>
      </c>
      <c r="F80" s="68" t="s">
        <v>1349</v>
      </c>
      <c r="G80" s="93">
        <v>26000</v>
      </c>
      <c r="H80" s="66"/>
    </row>
    <row r="81" spans="2:8" s="65" customFormat="1" ht="22.5">
      <c r="B81" s="69" t="s">
        <v>1456</v>
      </c>
      <c r="C81" s="70">
        <v>45846</v>
      </c>
      <c r="D81" s="72" t="s">
        <v>1528</v>
      </c>
      <c r="E81" s="74" t="s">
        <v>1529</v>
      </c>
      <c r="F81" s="68" t="s">
        <v>1349</v>
      </c>
      <c r="G81" s="93">
        <v>3000</v>
      </c>
      <c r="H81" s="66"/>
    </row>
    <row r="82" spans="2:8" s="65" customFormat="1" ht="22.5">
      <c r="B82" s="69" t="s">
        <v>1457</v>
      </c>
      <c r="C82" s="70">
        <v>45861</v>
      </c>
      <c r="D82" s="72" t="s">
        <v>1528</v>
      </c>
      <c r="E82" s="74" t="s">
        <v>1529</v>
      </c>
      <c r="F82" s="68" t="s">
        <v>1349</v>
      </c>
      <c r="G82" s="93">
        <v>7900</v>
      </c>
      <c r="H82" s="66"/>
    </row>
    <row r="83" spans="2:8" s="65" customFormat="1" ht="22.5">
      <c r="B83" s="69" t="s">
        <v>1458</v>
      </c>
      <c r="C83" s="70">
        <v>45901</v>
      </c>
      <c r="D83" s="72" t="s">
        <v>1363</v>
      </c>
      <c r="E83" s="74" t="s">
        <v>1369</v>
      </c>
      <c r="F83" s="68" t="s">
        <v>1349</v>
      </c>
      <c r="G83" s="93">
        <v>13550</v>
      </c>
      <c r="H83" s="66"/>
    </row>
    <row r="84" spans="2:8" s="65" customFormat="1" ht="22.5">
      <c r="B84" s="69" t="s">
        <v>1459</v>
      </c>
      <c r="C84" s="70">
        <v>45908</v>
      </c>
      <c r="D84" s="72" t="s">
        <v>1363</v>
      </c>
      <c r="E84" s="74" t="s">
        <v>1369</v>
      </c>
      <c r="F84" s="68" t="s">
        <v>1349</v>
      </c>
      <c r="G84" s="93">
        <v>5850</v>
      </c>
      <c r="H84" s="66"/>
    </row>
    <row r="85" spans="2:8" s="65" customFormat="1" ht="22.5">
      <c r="B85" s="69" t="s">
        <v>1460</v>
      </c>
      <c r="C85" s="70">
        <v>45915</v>
      </c>
      <c r="D85" s="72" t="s">
        <v>1363</v>
      </c>
      <c r="E85" s="74" t="s">
        <v>1369</v>
      </c>
      <c r="F85" s="68" t="s">
        <v>1349</v>
      </c>
      <c r="G85" s="93">
        <v>4900</v>
      </c>
      <c r="H85" s="66"/>
    </row>
    <row r="86" spans="2:8" s="65" customFormat="1" ht="22.5">
      <c r="B86" s="69" t="s">
        <v>1461</v>
      </c>
      <c r="C86" s="70">
        <v>45922</v>
      </c>
      <c r="D86" s="72" t="s">
        <v>1363</v>
      </c>
      <c r="E86" s="74" t="s">
        <v>1369</v>
      </c>
      <c r="F86" s="68" t="s">
        <v>1349</v>
      </c>
      <c r="G86" s="93">
        <v>14250</v>
      </c>
      <c r="H86" s="66"/>
    </row>
    <row r="87" spans="2:8" s="65" customFormat="1" ht="22.5">
      <c r="B87" s="69" t="s">
        <v>1462</v>
      </c>
      <c r="C87" s="70">
        <v>45762</v>
      </c>
      <c r="D87" s="72" t="s">
        <v>1530</v>
      </c>
      <c r="E87" s="74" t="s">
        <v>1374</v>
      </c>
      <c r="F87" s="68" t="s">
        <v>1349</v>
      </c>
      <c r="G87" s="93">
        <v>53210</v>
      </c>
      <c r="H87" s="66"/>
    </row>
    <row r="88" spans="2:8" s="65" customFormat="1" ht="22.5">
      <c r="B88" s="69" t="s">
        <v>1463</v>
      </c>
      <c r="C88" s="70">
        <v>45792</v>
      </c>
      <c r="D88" s="72" t="s">
        <v>1530</v>
      </c>
      <c r="E88" s="74" t="s">
        <v>1374</v>
      </c>
      <c r="F88" s="68" t="s">
        <v>1349</v>
      </c>
      <c r="G88" s="93">
        <v>92580</v>
      </c>
      <c r="H88" s="66"/>
    </row>
    <row r="89" spans="2:8" s="65" customFormat="1" ht="22.5">
      <c r="B89" s="69" t="s">
        <v>539</v>
      </c>
      <c r="C89" s="70">
        <v>45734</v>
      </c>
      <c r="D89" s="72" t="s">
        <v>1531</v>
      </c>
      <c r="E89" s="74" t="s">
        <v>1372</v>
      </c>
      <c r="F89" s="68" t="s">
        <v>1349</v>
      </c>
      <c r="G89" s="93">
        <v>198240</v>
      </c>
      <c r="H89" s="66"/>
    </row>
    <row r="90" spans="2:8" s="65" customFormat="1" ht="22.5">
      <c r="B90" s="69" t="s">
        <v>543</v>
      </c>
      <c r="C90" s="70">
        <v>45762</v>
      </c>
      <c r="D90" s="72" t="s">
        <v>1531</v>
      </c>
      <c r="E90" s="74" t="s">
        <v>1372</v>
      </c>
      <c r="F90" s="68" t="s">
        <v>1349</v>
      </c>
      <c r="G90" s="93">
        <v>4867.5</v>
      </c>
      <c r="H90" s="66"/>
    </row>
    <row r="91" spans="2:8" s="65" customFormat="1" ht="22.5">
      <c r="B91" s="69" t="s">
        <v>1464</v>
      </c>
      <c r="C91" s="70">
        <v>45778</v>
      </c>
      <c r="D91" s="72" t="s">
        <v>1532</v>
      </c>
      <c r="E91" s="74" t="s">
        <v>1372</v>
      </c>
      <c r="F91" s="68" t="s">
        <v>1349</v>
      </c>
      <c r="G91" s="93">
        <v>208506</v>
      </c>
      <c r="H91" s="66"/>
    </row>
    <row r="92" spans="2:8" s="65" customFormat="1" ht="22.5">
      <c r="B92" s="69" t="s">
        <v>1465</v>
      </c>
      <c r="C92" s="70">
        <v>45818</v>
      </c>
      <c r="D92" s="72" t="s">
        <v>1533</v>
      </c>
      <c r="E92" s="74" t="s">
        <v>1371</v>
      </c>
      <c r="F92" s="68" t="s">
        <v>1349</v>
      </c>
      <c r="G92" s="93">
        <v>32000</v>
      </c>
      <c r="H92" s="66"/>
    </row>
    <row r="93" spans="2:8" s="65" customFormat="1" ht="22.5">
      <c r="B93" s="69" t="s">
        <v>1466</v>
      </c>
      <c r="C93" s="70">
        <v>45825</v>
      </c>
      <c r="D93" s="72" t="s">
        <v>1533</v>
      </c>
      <c r="E93" s="74" t="s">
        <v>1371</v>
      </c>
      <c r="F93" s="68" t="s">
        <v>1349</v>
      </c>
      <c r="G93" s="93">
        <v>32000</v>
      </c>
      <c r="H93" s="66"/>
    </row>
    <row r="94" spans="2:8" s="65" customFormat="1" ht="22.5">
      <c r="B94" s="69" t="s">
        <v>1467</v>
      </c>
      <c r="C94" s="70">
        <v>45817</v>
      </c>
      <c r="D94" s="72" t="s">
        <v>1534</v>
      </c>
      <c r="E94" s="74" t="s">
        <v>1535</v>
      </c>
      <c r="F94" s="68" t="s">
        <v>1349</v>
      </c>
      <c r="G94" s="93">
        <v>9100.01</v>
      </c>
      <c r="H94" s="66"/>
    </row>
    <row r="95" spans="2:8" s="65" customFormat="1" ht="22.5">
      <c r="B95" s="69" t="s">
        <v>1468</v>
      </c>
      <c r="C95" s="70">
        <v>45847</v>
      </c>
      <c r="D95" s="72" t="s">
        <v>1534</v>
      </c>
      <c r="E95" s="74" t="s">
        <v>1535</v>
      </c>
      <c r="F95" s="68" t="s">
        <v>1349</v>
      </c>
      <c r="G95" s="93">
        <v>18200</v>
      </c>
      <c r="H95" s="66"/>
    </row>
    <row r="96" spans="2:8" s="65" customFormat="1" ht="22.5">
      <c r="B96" s="69" t="s">
        <v>1469</v>
      </c>
      <c r="C96" s="70">
        <v>45847</v>
      </c>
      <c r="D96" s="72" t="s">
        <v>1534</v>
      </c>
      <c r="E96" s="74" t="s">
        <v>1535</v>
      </c>
      <c r="F96" s="68" t="s">
        <v>1349</v>
      </c>
      <c r="G96" s="93">
        <v>65399.99</v>
      </c>
      <c r="H96" s="66"/>
    </row>
    <row r="97" spans="2:8" s="65" customFormat="1" ht="22.5">
      <c r="B97" s="69" t="s">
        <v>1470</v>
      </c>
      <c r="C97" s="70">
        <v>45824</v>
      </c>
      <c r="D97" s="72" t="s">
        <v>1536</v>
      </c>
      <c r="E97" s="74" t="s">
        <v>1360</v>
      </c>
      <c r="F97" s="68" t="s">
        <v>1349</v>
      </c>
      <c r="G97" s="93">
        <v>66300</v>
      </c>
      <c r="H97" s="66"/>
    </row>
    <row r="98" spans="2:8" s="65" customFormat="1" ht="22.5">
      <c r="B98" s="69" t="s">
        <v>1471</v>
      </c>
      <c r="C98" s="70">
        <v>45860</v>
      </c>
      <c r="D98" s="72" t="s">
        <v>1536</v>
      </c>
      <c r="E98" s="74" t="s">
        <v>1360</v>
      </c>
      <c r="F98" s="68" t="s">
        <v>1349</v>
      </c>
      <c r="G98" s="93">
        <v>68600</v>
      </c>
      <c r="H98" s="66"/>
    </row>
    <row r="99" spans="2:8" s="65" customFormat="1" ht="22.5">
      <c r="B99" s="69" t="s">
        <v>1472</v>
      </c>
      <c r="C99" s="70">
        <v>45866</v>
      </c>
      <c r="D99" s="72" t="s">
        <v>1536</v>
      </c>
      <c r="E99" s="74" t="s">
        <v>1360</v>
      </c>
      <c r="F99" s="68" t="s">
        <v>1349</v>
      </c>
      <c r="G99" s="93">
        <v>68600</v>
      </c>
      <c r="H99" s="66"/>
    </row>
    <row r="100" spans="2:8" s="65" customFormat="1" ht="22.5">
      <c r="B100" s="69" t="s">
        <v>1473</v>
      </c>
      <c r="C100" s="70">
        <v>45904</v>
      </c>
      <c r="D100" s="72" t="s">
        <v>1537</v>
      </c>
      <c r="E100" s="74" t="s">
        <v>1375</v>
      </c>
      <c r="F100" s="68" t="s">
        <v>1349</v>
      </c>
      <c r="G100" s="93">
        <v>4794.34</v>
      </c>
      <c r="H100" s="66"/>
    </row>
    <row r="101" spans="2:8" s="65" customFormat="1" ht="22.5">
      <c r="B101" s="69" t="s">
        <v>1474</v>
      </c>
      <c r="C101" s="70">
        <v>45904</v>
      </c>
      <c r="D101" s="72" t="s">
        <v>1537</v>
      </c>
      <c r="E101" s="74" t="s">
        <v>1375</v>
      </c>
      <c r="F101" s="68" t="s">
        <v>1349</v>
      </c>
      <c r="G101" s="93">
        <v>9275.74</v>
      </c>
      <c r="H101" s="66"/>
    </row>
    <row r="102" spans="2:8" s="65" customFormat="1" ht="22.5">
      <c r="B102" s="69" t="s">
        <v>1475</v>
      </c>
      <c r="C102" s="70">
        <v>45904</v>
      </c>
      <c r="D102" s="72" t="s">
        <v>1537</v>
      </c>
      <c r="E102" s="74" t="s">
        <v>1378</v>
      </c>
      <c r="F102" s="68" t="s">
        <v>1349</v>
      </c>
      <c r="G102" s="93">
        <v>58703.23</v>
      </c>
      <c r="H102" s="66"/>
    </row>
    <row r="103" spans="2:8" s="65" customFormat="1" ht="22.5">
      <c r="B103" s="69" t="s">
        <v>1476</v>
      </c>
      <c r="C103" s="70">
        <v>45916</v>
      </c>
      <c r="D103" s="72" t="s">
        <v>1537</v>
      </c>
      <c r="E103" s="74" t="s">
        <v>1375</v>
      </c>
      <c r="F103" s="68" t="s">
        <v>1349</v>
      </c>
      <c r="G103" s="93">
        <v>1921.69</v>
      </c>
      <c r="H103" s="66"/>
    </row>
    <row r="104" spans="2:8" s="65" customFormat="1" ht="22.5">
      <c r="B104" s="69" t="s">
        <v>1477</v>
      </c>
      <c r="C104" s="70">
        <v>45916</v>
      </c>
      <c r="D104" s="72" t="s">
        <v>1537</v>
      </c>
      <c r="E104" s="74" t="s">
        <v>1375</v>
      </c>
      <c r="F104" s="68" t="s">
        <v>1349</v>
      </c>
      <c r="G104" s="93">
        <v>21504.07</v>
      </c>
      <c r="H104" s="66"/>
    </row>
    <row r="105" spans="2:8" s="65" customFormat="1" ht="22.5">
      <c r="B105" s="69" t="s">
        <v>1478</v>
      </c>
      <c r="C105" s="70">
        <v>45916</v>
      </c>
      <c r="D105" s="72" t="s">
        <v>1537</v>
      </c>
      <c r="E105" s="74" t="s">
        <v>1375</v>
      </c>
      <c r="F105" s="68" t="s">
        <v>1349</v>
      </c>
      <c r="G105" s="93">
        <v>6093.68</v>
      </c>
      <c r="H105" s="66"/>
    </row>
    <row r="106" spans="2:8" s="65" customFormat="1" ht="22.5">
      <c r="B106" s="69" t="s">
        <v>1479</v>
      </c>
      <c r="C106" s="70">
        <v>45916</v>
      </c>
      <c r="D106" s="72" t="s">
        <v>1537</v>
      </c>
      <c r="E106" s="74" t="s">
        <v>1375</v>
      </c>
      <c r="F106" s="68" t="s">
        <v>1349</v>
      </c>
      <c r="G106" s="93">
        <v>6053.75</v>
      </c>
      <c r="H106" s="66"/>
    </row>
    <row r="107" spans="2:8" s="65" customFormat="1" ht="22.5">
      <c r="B107" s="69" t="s">
        <v>1480</v>
      </c>
      <c r="C107" s="70">
        <v>45923</v>
      </c>
      <c r="D107" s="72" t="s">
        <v>1537</v>
      </c>
      <c r="E107" s="74" t="s">
        <v>1375</v>
      </c>
      <c r="F107" s="68" t="s">
        <v>1349</v>
      </c>
      <c r="G107" s="93">
        <v>8360.1200000000008</v>
      </c>
      <c r="H107" s="66"/>
    </row>
    <row r="108" spans="2:8" s="65" customFormat="1" ht="22.5">
      <c r="B108" s="69" t="s">
        <v>1481</v>
      </c>
      <c r="C108" s="70">
        <v>45930</v>
      </c>
      <c r="D108" s="72" t="s">
        <v>1537</v>
      </c>
      <c r="E108" s="74" t="s">
        <v>1375</v>
      </c>
      <c r="F108" s="68" t="s">
        <v>1349</v>
      </c>
      <c r="G108" s="93">
        <v>14573.13</v>
      </c>
      <c r="H108" s="66"/>
    </row>
    <row r="109" spans="2:8" s="65" customFormat="1" ht="22.5">
      <c r="B109" s="69" t="s">
        <v>300</v>
      </c>
      <c r="C109" s="70">
        <v>45871</v>
      </c>
      <c r="D109" s="72" t="s">
        <v>1538</v>
      </c>
      <c r="E109" s="74" t="s">
        <v>1380</v>
      </c>
      <c r="F109" s="68" t="s">
        <v>1349</v>
      </c>
      <c r="G109" s="89">
        <v>35997.5</v>
      </c>
      <c r="H109" s="66"/>
    </row>
    <row r="110" spans="2:8" s="65" customFormat="1" ht="22.5">
      <c r="B110" s="69" t="s">
        <v>847</v>
      </c>
      <c r="C110" s="70">
        <v>45902</v>
      </c>
      <c r="D110" s="72" t="s">
        <v>1538</v>
      </c>
      <c r="E110" s="74" t="s">
        <v>1380</v>
      </c>
      <c r="F110" s="68" t="s">
        <v>1349</v>
      </c>
      <c r="G110" s="93">
        <v>35997.5</v>
      </c>
      <c r="H110" s="66"/>
    </row>
    <row r="111" spans="2:8" s="65" customFormat="1" ht="22.5">
      <c r="B111" s="69" t="s">
        <v>1361</v>
      </c>
      <c r="C111" s="70">
        <v>45695</v>
      </c>
      <c r="D111" s="72" t="s">
        <v>1366</v>
      </c>
      <c r="E111" s="74" t="s">
        <v>1382</v>
      </c>
      <c r="F111" s="68" t="s">
        <v>1349</v>
      </c>
      <c r="G111" s="93">
        <v>22125</v>
      </c>
      <c r="H111" s="66"/>
    </row>
    <row r="112" spans="2:8" s="65" customFormat="1" ht="22.5">
      <c r="B112" s="69" t="s">
        <v>1482</v>
      </c>
      <c r="C112" s="70">
        <v>45701</v>
      </c>
      <c r="D112" s="72" t="s">
        <v>1366</v>
      </c>
      <c r="E112" s="74" t="s">
        <v>1377</v>
      </c>
      <c r="F112" s="68" t="s">
        <v>1349</v>
      </c>
      <c r="G112" s="93">
        <v>138697.79999999999</v>
      </c>
      <c r="H112" s="66"/>
    </row>
    <row r="113" spans="2:8" s="65" customFormat="1" ht="22.5">
      <c r="B113" s="69" t="s">
        <v>1483</v>
      </c>
      <c r="C113" s="70">
        <v>45701</v>
      </c>
      <c r="D113" s="72" t="s">
        <v>1366</v>
      </c>
      <c r="E113" s="74" t="s">
        <v>1377</v>
      </c>
      <c r="F113" s="68" t="s">
        <v>1349</v>
      </c>
      <c r="G113" s="93">
        <v>125821.62</v>
      </c>
      <c r="H113" s="66"/>
    </row>
    <row r="114" spans="2:8" s="65" customFormat="1" ht="22.5">
      <c r="B114" s="69" t="s">
        <v>1484</v>
      </c>
      <c r="C114" s="70">
        <v>45702</v>
      </c>
      <c r="D114" s="72" t="s">
        <v>1366</v>
      </c>
      <c r="E114" s="74" t="s">
        <v>1382</v>
      </c>
      <c r="F114" s="68" t="s">
        <v>1349</v>
      </c>
      <c r="G114" s="93">
        <v>10633.57</v>
      </c>
      <c r="H114" s="66"/>
    </row>
    <row r="115" spans="2:8" s="65" customFormat="1" ht="22.5">
      <c r="B115" s="69" t="s">
        <v>1485</v>
      </c>
      <c r="C115" s="70">
        <v>45712</v>
      </c>
      <c r="D115" s="72" t="s">
        <v>1366</v>
      </c>
      <c r="E115" s="74" t="s">
        <v>1382</v>
      </c>
      <c r="F115" s="68" t="s">
        <v>1349</v>
      </c>
      <c r="G115" s="93">
        <v>102232.33</v>
      </c>
      <c r="H115" s="66"/>
    </row>
    <row r="116" spans="2:8" s="65" customFormat="1" ht="22.5">
      <c r="B116" s="69" t="s">
        <v>1486</v>
      </c>
      <c r="C116" s="70">
        <v>45775</v>
      </c>
      <c r="D116" s="72" t="s">
        <v>1539</v>
      </c>
      <c r="E116" s="74" t="s">
        <v>1370</v>
      </c>
      <c r="F116" s="68" t="s">
        <v>1349</v>
      </c>
      <c r="G116" s="93">
        <v>11443.95</v>
      </c>
      <c r="H116" s="66"/>
    </row>
    <row r="117" spans="2:8" s="65" customFormat="1" ht="22.5">
      <c r="B117" s="69" t="s">
        <v>1487</v>
      </c>
      <c r="C117" s="70">
        <v>45780</v>
      </c>
      <c r="D117" s="72" t="s">
        <v>1539</v>
      </c>
      <c r="E117" s="74" t="s">
        <v>1370</v>
      </c>
      <c r="F117" s="68" t="s">
        <v>1349</v>
      </c>
      <c r="G117" s="93">
        <v>9882.3700000000008</v>
      </c>
      <c r="H117" s="66"/>
    </row>
    <row r="118" spans="2:8" s="65" customFormat="1" ht="22.5">
      <c r="B118" s="69" t="s">
        <v>1488</v>
      </c>
      <c r="C118" s="70">
        <v>45780</v>
      </c>
      <c r="D118" s="72" t="s">
        <v>1539</v>
      </c>
      <c r="E118" s="74" t="s">
        <v>1370</v>
      </c>
      <c r="F118" s="68" t="s">
        <v>1349</v>
      </c>
      <c r="G118" s="93">
        <v>29067.77</v>
      </c>
      <c r="H118" s="66"/>
    </row>
    <row r="119" spans="2:8" s="65" customFormat="1" ht="22.5">
      <c r="B119" s="69" t="s">
        <v>1489</v>
      </c>
      <c r="C119" s="70">
        <v>45780</v>
      </c>
      <c r="D119" s="72" t="s">
        <v>1539</v>
      </c>
      <c r="E119" s="74" t="s">
        <v>1370</v>
      </c>
      <c r="F119" s="68" t="s">
        <v>1349</v>
      </c>
      <c r="G119" s="93">
        <v>1538.49</v>
      </c>
      <c r="H119" s="66"/>
    </row>
    <row r="120" spans="2:8" s="65" customFormat="1" ht="22.5">
      <c r="B120" s="69" t="s">
        <v>1490</v>
      </c>
      <c r="C120" s="70">
        <v>45787</v>
      </c>
      <c r="D120" s="72" t="s">
        <v>1539</v>
      </c>
      <c r="E120" s="74" t="s">
        <v>1370</v>
      </c>
      <c r="F120" s="68" t="s">
        <v>1349</v>
      </c>
      <c r="G120" s="93">
        <v>11233.75</v>
      </c>
      <c r="H120" s="66"/>
    </row>
    <row r="121" spans="2:8" s="65" customFormat="1" ht="22.5">
      <c r="B121" s="69" t="s">
        <v>1491</v>
      </c>
      <c r="C121" s="70">
        <v>45798</v>
      </c>
      <c r="D121" s="72" t="s">
        <v>1539</v>
      </c>
      <c r="E121" s="74" t="s">
        <v>1370</v>
      </c>
      <c r="F121" s="68" t="s">
        <v>1349</v>
      </c>
      <c r="G121" s="93">
        <v>25151.66</v>
      </c>
      <c r="H121" s="66"/>
    </row>
    <row r="122" spans="2:8" s="65" customFormat="1" ht="22.5">
      <c r="B122" s="69" t="s">
        <v>1492</v>
      </c>
      <c r="C122" s="70">
        <v>45642</v>
      </c>
      <c r="D122" s="72" t="s">
        <v>1368</v>
      </c>
      <c r="E122" s="74" t="s">
        <v>1374</v>
      </c>
      <c r="F122" s="68" t="s">
        <v>1349</v>
      </c>
      <c r="G122" s="93">
        <v>124695.32</v>
      </c>
      <c r="H122" s="66"/>
    </row>
    <row r="123" spans="2:8" s="65" customFormat="1" ht="22.5">
      <c r="B123" s="69" t="s">
        <v>74</v>
      </c>
      <c r="C123" s="70">
        <v>45757</v>
      </c>
      <c r="D123" s="72" t="s">
        <v>1540</v>
      </c>
      <c r="E123" s="74" t="s">
        <v>1371</v>
      </c>
      <c r="F123" s="68" t="s">
        <v>1349</v>
      </c>
      <c r="G123" s="93">
        <v>12036</v>
      </c>
      <c r="H123" s="66"/>
    </row>
    <row r="124" spans="2:8" s="65" customFormat="1" ht="22.5">
      <c r="B124" s="69" t="s">
        <v>1493</v>
      </c>
      <c r="C124" s="70">
        <v>45790</v>
      </c>
      <c r="D124" s="72" t="s">
        <v>1540</v>
      </c>
      <c r="E124" s="74" t="s">
        <v>1374</v>
      </c>
      <c r="F124" s="68" t="s">
        <v>1349</v>
      </c>
      <c r="G124" s="93">
        <v>19352</v>
      </c>
      <c r="H124" s="66"/>
    </row>
    <row r="125" spans="2:8" s="65" customFormat="1" ht="22.5">
      <c r="B125" s="69" t="s">
        <v>1494</v>
      </c>
      <c r="C125" s="70">
        <v>45821</v>
      </c>
      <c r="D125" s="72" t="s">
        <v>1540</v>
      </c>
      <c r="E125" s="74" t="s">
        <v>1371</v>
      </c>
      <c r="F125" s="68" t="s">
        <v>1349</v>
      </c>
      <c r="G125" s="93">
        <v>17000</v>
      </c>
      <c r="H125" s="66"/>
    </row>
    <row r="126" spans="2:8" s="65" customFormat="1" ht="22.5">
      <c r="B126" s="69" t="s">
        <v>1495</v>
      </c>
      <c r="C126" s="70">
        <v>45824</v>
      </c>
      <c r="D126" s="72" t="s">
        <v>1540</v>
      </c>
      <c r="E126" s="74" t="s">
        <v>1374</v>
      </c>
      <c r="F126" s="68" t="s">
        <v>1349</v>
      </c>
      <c r="G126" s="93">
        <v>36306.83</v>
      </c>
      <c r="H126" s="66"/>
    </row>
    <row r="127" spans="2:8" s="65" customFormat="1" ht="22.5">
      <c r="B127" s="69" t="s">
        <v>1496</v>
      </c>
      <c r="C127" s="70">
        <v>45581</v>
      </c>
      <c r="D127" s="72" t="s">
        <v>1541</v>
      </c>
      <c r="E127" s="74" t="s">
        <v>1371</v>
      </c>
      <c r="F127" s="68" t="s">
        <v>1349</v>
      </c>
      <c r="G127" s="93">
        <v>97520</v>
      </c>
      <c r="H127" s="66"/>
    </row>
    <row r="128" spans="2:8" s="65" customFormat="1" ht="22.5">
      <c r="B128" s="69" t="s">
        <v>1497</v>
      </c>
      <c r="C128" s="70">
        <v>45611</v>
      </c>
      <c r="D128" s="72" t="s">
        <v>1541</v>
      </c>
      <c r="E128" s="74" t="s">
        <v>1371</v>
      </c>
      <c r="F128" s="68" t="s">
        <v>1349</v>
      </c>
      <c r="G128" s="93">
        <v>64800</v>
      </c>
      <c r="H128" s="66"/>
    </row>
    <row r="129" spans="2:8" s="65" customFormat="1" ht="22.5">
      <c r="B129" s="69" t="s">
        <v>1498</v>
      </c>
      <c r="C129" s="70">
        <v>45637</v>
      </c>
      <c r="D129" s="72" t="s">
        <v>1541</v>
      </c>
      <c r="E129" s="74" t="s">
        <v>1371</v>
      </c>
      <c r="F129" s="68" t="s">
        <v>1349</v>
      </c>
      <c r="G129" s="93">
        <v>110950</v>
      </c>
      <c r="H129" s="66"/>
    </row>
    <row r="130" spans="2:8" s="65" customFormat="1" ht="22.5">
      <c r="B130" s="69" t="s">
        <v>133</v>
      </c>
      <c r="C130" s="70">
        <v>45485</v>
      </c>
      <c r="D130" s="72" t="s">
        <v>1542</v>
      </c>
      <c r="E130" s="74" t="s">
        <v>1369</v>
      </c>
      <c r="F130" s="68" t="s">
        <v>1349</v>
      </c>
      <c r="G130" s="93">
        <v>228317.2</v>
      </c>
      <c r="H130" s="66"/>
    </row>
    <row r="131" spans="2:8" s="65" customFormat="1" ht="22.5">
      <c r="B131" s="69" t="s">
        <v>135</v>
      </c>
      <c r="C131" s="70">
        <v>45485</v>
      </c>
      <c r="D131" s="72" t="s">
        <v>1542</v>
      </c>
      <c r="E131" s="74" t="s">
        <v>1369</v>
      </c>
      <c r="F131" s="68" t="s">
        <v>1349</v>
      </c>
      <c r="G131" s="93">
        <v>187601.92000000001</v>
      </c>
      <c r="H131" s="66"/>
    </row>
    <row r="132" spans="2:8" s="65" customFormat="1" ht="22.5">
      <c r="B132" s="69" t="s">
        <v>685</v>
      </c>
      <c r="C132" s="70">
        <v>45498</v>
      </c>
      <c r="D132" s="72" t="s">
        <v>1542</v>
      </c>
      <c r="E132" s="74" t="s">
        <v>1369</v>
      </c>
      <c r="F132" s="68" t="s">
        <v>1349</v>
      </c>
      <c r="G132" s="93">
        <v>183693.3</v>
      </c>
      <c r="H132" s="66"/>
    </row>
    <row r="133" spans="2:8" s="65" customFormat="1" ht="22.5">
      <c r="B133" s="69" t="s">
        <v>1499</v>
      </c>
      <c r="C133" s="70">
        <v>45847</v>
      </c>
      <c r="D133" s="72" t="s">
        <v>1543</v>
      </c>
      <c r="E133" s="74" t="s">
        <v>1370</v>
      </c>
      <c r="F133" s="68" t="s">
        <v>1349</v>
      </c>
      <c r="G133" s="93">
        <v>26000</v>
      </c>
      <c r="H133" s="66"/>
    </row>
    <row r="134" spans="2:8" s="65" customFormat="1" ht="22.5">
      <c r="B134" s="69" t="s">
        <v>1500</v>
      </c>
      <c r="C134" s="70">
        <v>45849</v>
      </c>
      <c r="D134" s="72" t="s">
        <v>1543</v>
      </c>
      <c r="E134" s="74" t="s">
        <v>1370</v>
      </c>
      <c r="F134" s="68" t="s">
        <v>1349</v>
      </c>
      <c r="G134" s="93">
        <v>38157</v>
      </c>
      <c r="H134" s="66"/>
    </row>
    <row r="135" spans="2:8" s="65" customFormat="1" ht="22.5">
      <c r="B135" s="69" t="s">
        <v>1501</v>
      </c>
      <c r="C135" s="70">
        <v>45854</v>
      </c>
      <c r="D135" s="72" t="s">
        <v>1543</v>
      </c>
      <c r="E135" s="74" t="s">
        <v>1370</v>
      </c>
      <c r="F135" s="68" t="s">
        <v>1349</v>
      </c>
      <c r="G135" s="93">
        <v>21034.44</v>
      </c>
      <c r="H135" s="66"/>
    </row>
    <row r="136" spans="2:8" s="65" customFormat="1" ht="22.5">
      <c r="B136" s="69" t="s">
        <v>1502</v>
      </c>
      <c r="C136" s="70">
        <v>45688</v>
      </c>
      <c r="D136" s="72" t="s">
        <v>1544</v>
      </c>
      <c r="E136" s="74" t="s">
        <v>1374</v>
      </c>
      <c r="F136" s="68" t="s">
        <v>1349</v>
      </c>
      <c r="G136" s="93">
        <v>20496.599999999999</v>
      </c>
      <c r="H136" s="66"/>
    </row>
    <row r="137" spans="2:8" s="65" customFormat="1" ht="22.5">
      <c r="B137" s="69" t="s">
        <v>298</v>
      </c>
      <c r="C137" s="70">
        <v>45722</v>
      </c>
      <c r="D137" s="72" t="s">
        <v>1544</v>
      </c>
      <c r="E137" s="74" t="s">
        <v>1374</v>
      </c>
      <c r="F137" s="68" t="s">
        <v>1349</v>
      </c>
      <c r="G137" s="93">
        <v>86634.42</v>
      </c>
      <c r="H137" s="66"/>
    </row>
    <row r="138" spans="2:8" s="65" customFormat="1" ht="22.5">
      <c r="B138" s="69" t="s">
        <v>1503</v>
      </c>
      <c r="C138" s="70">
        <v>45685</v>
      </c>
      <c r="D138" s="72" t="s">
        <v>1545</v>
      </c>
      <c r="E138" s="74" t="s">
        <v>1374</v>
      </c>
      <c r="F138" s="68" t="s">
        <v>1349</v>
      </c>
      <c r="G138" s="93">
        <v>83400</v>
      </c>
      <c r="H138" s="66"/>
    </row>
    <row r="139" spans="2:8" s="65" customFormat="1" ht="22.5">
      <c r="B139" s="69" t="s">
        <v>1504</v>
      </c>
      <c r="C139" s="70">
        <v>45686</v>
      </c>
      <c r="D139" s="72" t="s">
        <v>1545</v>
      </c>
      <c r="E139" s="74" t="s">
        <v>1371</v>
      </c>
      <c r="F139" s="68" t="s">
        <v>1349</v>
      </c>
      <c r="G139" s="93">
        <v>40000</v>
      </c>
      <c r="H139" s="66"/>
    </row>
    <row r="140" spans="2:8" s="65" customFormat="1" ht="22.5">
      <c r="B140" s="69" t="s">
        <v>1505</v>
      </c>
      <c r="C140" s="70">
        <v>45687</v>
      </c>
      <c r="D140" s="72" t="s">
        <v>1545</v>
      </c>
      <c r="E140" s="74" t="s">
        <v>1371</v>
      </c>
      <c r="F140" s="68" t="s">
        <v>1349</v>
      </c>
      <c r="G140" s="93">
        <v>17000</v>
      </c>
      <c r="H140" s="66"/>
    </row>
    <row r="141" spans="2:8" s="65" customFormat="1" ht="22.5">
      <c r="B141" s="69" t="s">
        <v>1506</v>
      </c>
      <c r="C141" s="70">
        <v>45707</v>
      </c>
      <c r="D141" s="72" t="s">
        <v>1545</v>
      </c>
      <c r="E141" s="74" t="s">
        <v>1374</v>
      </c>
      <c r="F141" s="68" t="s">
        <v>1349</v>
      </c>
      <c r="G141" s="93">
        <v>64710</v>
      </c>
      <c r="H141" s="66"/>
    </row>
    <row r="142" spans="2:8" s="65" customFormat="1" ht="22.5">
      <c r="B142" s="69" t="s">
        <v>1507</v>
      </c>
      <c r="C142" s="70">
        <v>45708</v>
      </c>
      <c r="D142" s="72" t="s">
        <v>1545</v>
      </c>
      <c r="E142" s="74" t="s">
        <v>1371</v>
      </c>
      <c r="F142" s="68" t="s">
        <v>1349</v>
      </c>
      <c r="G142" s="93">
        <v>24000</v>
      </c>
      <c r="H142" s="66"/>
    </row>
    <row r="143" spans="2:8" s="65" customFormat="1" ht="22.5">
      <c r="B143" s="69" t="s">
        <v>1508</v>
      </c>
      <c r="C143" s="70">
        <v>45821</v>
      </c>
      <c r="D143" s="72" t="s">
        <v>1546</v>
      </c>
      <c r="E143" s="74" t="s">
        <v>1374</v>
      </c>
      <c r="F143" s="68" t="s">
        <v>1349</v>
      </c>
      <c r="G143" s="93">
        <v>209568</v>
      </c>
      <c r="H143" s="66"/>
    </row>
    <row r="144" spans="2:8" s="65" customFormat="1" ht="22.5">
      <c r="B144" s="69" t="s">
        <v>1509</v>
      </c>
      <c r="C144" s="70">
        <v>45821</v>
      </c>
      <c r="D144" s="72" t="s">
        <v>1546</v>
      </c>
      <c r="E144" s="74" t="s">
        <v>1374</v>
      </c>
      <c r="F144" s="68" t="s">
        <v>1349</v>
      </c>
      <c r="G144" s="93">
        <v>14035.6</v>
      </c>
      <c r="H144" s="66"/>
    </row>
    <row r="145" spans="2:8" s="65" customFormat="1" ht="22.5">
      <c r="B145" s="69" t="s">
        <v>1510</v>
      </c>
      <c r="C145" s="70">
        <v>45334</v>
      </c>
      <c r="D145" s="72" t="s">
        <v>1547</v>
      </c>
      <c r="E145" s="74" t="s">
        <v>1373</v>
      </c>
      <c r="F145" s="68" t="s">
        <v>1349</v>
      </c>
      <c r="G145" s="93">
        <v>121540</v>
      </c>
      <c r="H145" s="66"/>
    </row>
    <row r="146" spans="2:8" s="65" customFormat="1" ht="22.5">
      <c r="B146" s="69" t="s">
        <v>1384</v>
      </c>
      <c r="C146" s="70">
        <v>45434</v>
      </c>
      <c r="D146" s="72" t="s">
        <v>1547</v>
      </c>
      <c r="E146" s="74" t="s">
        <v>1373</v>
      </c>
      <c r="F146" s="68" t="s">
        <v>1349</v>
      </c>
      <c r="G146" s="93">
        <v>152810</v>
      </c>
      <c r="H146" s="66"/>
    </row>
    <row r="147" spans="2:8" s="65" customFormat="1" ht="22.5">
      <c r="B147" s="69" t="s">
        <v>1511</v>
      </c>
      <c r="C147" s="70">
        <v>45611</v>
      </c>
      <c r="D147" s="72" t="s">
        <v>1548</v>
      </c>
      <c r="E147" s="74" t="s">
        <v>1382</v>
      </c>
      <c r="F147" s="68" t="s">
        <v>1349</v>
      </c>
      <c r="G147" s="93">
        <v>122271.13</v>
      </c>
      <c r="H147" s="66"/>
    </row>
    <row r="148" spans="2:8" s="65" customFormat="1" ht="22.5">
      <c r="B148" s="69" t="s">
        <v>1512</v>
      </c>
      <c r="C148" s="70">
        <v>45636</v>
      </c>
      <c r="D148" s="72" t="s">
        <v>1548</v>
      </c>
      <c r="E148" s="74" t="s">
        <v>1382</v>
      </c>
      <c r="F148" s="68" t="s">
        <v>1349</v>
      </c>
      <c r="G148" s="93">
        <v>67636.41</v>
      </c>
      <c r="H148" s="66"/>
    </row>
    <row r="149" spans="2:8" s="65" customFormat="1" ht="22.5">
      <c r="B149" s="69" t="s">
        <v>1513</v>
      </c>
      <c r="C149" s="70">
        <v>45772</v>
      </c>
      <c r="D149" s="72" t="s">
        <v>1549</v>
      </c>
      <c r="E149" s="74" t="s">
        <v>1550</v>
      </c>
      <c r="F149" s="68" t="s">
        <v>1349</v>
      </c>
      <c r="G149" s="93">
        <v>6136</v>
      </c>
      <c r="H149" s="66"/>
    </row>
    <row r="150" spans="2:8" s="65" customFormat="1" ht="22.5">
      <c r="B150" s="69" t="s">
        <v>1514</v>
      </c>
      <c r="C150" s="70">
        <v>45845</v>
      </c>
      <c r="D150" s="72" t="s">
        <v>1549</v>
      </c>
      <c r="E150" s="74" t="s">
        <v>1375</v>
      </c>
      <c r="F150" s="68" t="s">
        <v>1349</v>
      </c>
      <c r="G150" s="93">
        <v>18290</v>
      </c>
      <c r="H150" s="66"/>
    </row>
    <row r="151" spans="2:8" s="65" customFormat="1" ht="22.5">
      <c r="B151" s="69" t="s">
        <v>1515</v>
      </c>
      <c r="C151" s="70">
        <v>45902</v>
      </c>
      <c r="D151" s="72" t="s">
        <v>1549</v>
      </c>
      <c r="E151" s="74" t="s">
        <v>1375</v>
      </c>
      <c r="F151" s="68" t="s">
        <v>1349</v>
      </c>
      <c r="G151" s="93">
        <v>15812</v>
      </c>
      <c r="H151" s="66"/>
    </row>
    <row r="152" spans="2:8" s="65" customFormat="1" ht="22.5">
      <c r="B152" s="69" t="s">
        <v>1516</v>
      </c>
      <c r="C152" s="70">
        <v>45901</v>
      </c>
      <c r="D152" s="72" t="s">
        <v>1549</v>
      </c>
      <c r="E152" s="74" t="s">
        <v>1375</v>
      </c>
      <c r="F152" s="68" t="s">
        <v>1349</v>
      </c>
      <c r="G152" s="93">
        <v>1817.2</v>
      </c>
      <c r="H152" s="66"/>
    </row>
    <row r="153" spans="2:8" s="65" customFormat="1" ht="22.5">
      <c r="B153" s="69" t="s">
        <v>1517</v>
      </c>
      <c r="C153" s="70">
        <v>45916</v>
      </c>
      <c r="D153" s="72" t="s">
        <v>1549</v>
      </c>
      <c r="E153" s="74" t="s">
        <v>1375</v>
      </c>
      <c r="F153" s="68" t="s">
        <v>1349</v>
      </c>
      <c r="G153" s="93">
        <v>14750</v>
      </c>
      <c r="H153" s="66"/>
    </row>
    <row r="154" spans="2:8" s="65" customFormat="1" ht="22.5">
      <c r="B154" s="69" t="s">
        <v>1518</v>
      </c>
      <c r="C154" s="70">
        <v>45903</v>
      </c>
      <c r="D154" s="72" t="s">
        <v>1549</v>
      </c>
      <c r="E154" s="74" t="s">
        <v>1375</v>
      </c>
      <c r="F154" s="68" t="s">
        <v>1349</v>
      </c>
      <c r="G154" s="93">
        <v>112194.4</v>
      </c>
      <c r="H154" s="66"/>
    </row>
    <row r="155" spans="2:8" s="65" customFormat="1" ht="22.5">
      <c r="B155" s="69" t="s">
        <v>1519</v>
      </c>
      <c r="C155" s="70">
        <v>45839</v>
      </c>
      <c r="D155" s="72" t="s">
        <v>1551</v>
      </c>
      <c r="E155" s="74" t="s">
        <v>1552</v>
      </c>
      <c r="F155" s="68" t="s">
        <v>1349</v>
      </c>
      <c r="G155" s="93">
        <v>221600</v>
      </c>
      <c r="H155" s="66"/>
    </row>
    <row r="156" spans="2:8" s="65" customFormat="1" ht="22.5">
      <c r="B156" s="69" t="s">
        <v>1520</v>
      </c>
      <c r="C156" s="70">
        <v>45839</v>
      </c>
      <c r="D156" s="72" t="s">
        <v>1551</v>
      </c>
      <c r="E156" s="74" t="s">
        <v>1553</v>
      </c>
      <c r="F156" s="68" t="s">
        <v>1349</v>
      </c>
      <c r="G156" s="93">
        <v>41000</v>
      </c>
      <c r="H156" s="66"/>
    </row>
    <row r="157" spans="2:8" s="65" customFormat="1" ht="22.5">
      <c r="B157" s="69" t="s">
        <v>1521</v>
      </c>
      <c r="C157" s="70">
        <v>45875</v>
      </c>
      <c r="D157" s="72" t="s">
        <v>1554</v>
      </c>
      <c r="E157" s="74" t="s">
        <v>1369</v>
      </c>
      <c r="F157" s="68" t="s">
        <v>1349</v>
      </c>
      <c r="G157" s="93">
        <v>25920.15</v>
      </c>
      <c r="H157" s="66"/>
    </row>
    <row r="158" spans="2:8" s="65" customFormat="1" ht="22.5">
      <c r="B158" s="69" t="s">
        <v>1522</v>
      </c>
      <c r="C158" s="70">
        <v>45882</v>
      </c>
      <c r="D158" s="72" t="s">
        <v>1554</v>
      </c>
      <c r="E158" s="74" t="s">
        <v>1369</v>
      </c>
      <c r="F158" s="68" t="s">
        <v>1349</v>
      </c>
      <c r="G158" s="93">
        <v>25920.15</v>
      </c>
      <c r="H158" s="66"/>
    </row>
    <row r="159" spans="2:8" ht="45.75" customHeight="1">
      <c r="B159" s="103" t="s">
        <v>1348</v>
      </c>
      <c r="C159" s="103"/>
      <c r="D159" s="103"/>
      <c r="E159" s="103"/>
      <c r="F159" s="103"/>
      <c r="G159" s="67">
        <f>SUM(G9:G158)</f>
        <v>12998367.65</v>
      </c>
    </row>
    <row r="160" spans="2:8" ht="45.75" customHeight="1">
      <c r="B160" s="75" t="s">
        <v>1350</v>
      </c>
      <c r="C160" s="75"/>
      <c r="D160" s="76" t="s">
        <v>1354</v>
      </c>
      <c r="E160" s="77" t="s">
        <v>1352</v>
      </c>
      <c r="F160" s="81"/>
      <c r="G160" s="52"/>
      <c r="H160" s="45"/>
    </row>
    <row r="161" spans="2:8" ht="18.75">
      <c r="B161" s="78" t="s">
        <v>1351</v>
      </c>
      <c r="C161" s="78"/>
      <c r="D161" s="79" t="s">
        <v>1355</v>
      </c>
      <c r="E161" s="80" t="s">
        <v>1353</v>
      </c>
      <c r="F161" s="81"/>
      <c r="G161" s="52"/>
      <c r="H161" s="45"/>
    </row>
    <row r="162" spans="2:8">
      <c r="B162" s="56"/>
      <c r="C162" s="63"/>
      <c r="D162" s="63"/>
      <c r="E162" s="58"/>
      <c r="F162" s="56"/>
      <c r="G162" s="52"/>
      <c r="H162" s="45"/>
    </row>
    <row r="163" spans="2:8">
      <c r="B163" s="56"/>
      <c r="C163" s="57"/>
      <c r="D163" s="57"/>
      <c r="E163" s="58"/>
      <c r="F163" s="56"/>
      <c r="G163" s="59"/>
      <c r="H163" s="45"/>
    </row>
  </sheetData>
  <mergeCells count="5">
    <mergeCell ref="B159:F159"/>
    <mergeCell ref="B1:G4"/>
    <mergeCell ref="B5:G5"/>
    <mergeCell ref="B6:G6"/>
    <mergeCell ref="B7:G7"/>
  </mergeCells>
  <pageMargins left="0.7" right="0.7" top="0.75" bottom="0.75" header="0.3" footer="0.3"/>
  <pageSetup scale="61" fitToHeight="0" orientation="portrait" r:id="rId1"/>
  <rowBreaks count="1" manualBreakCount="1">
    <brk id="162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1" t="s">
        <v>151</v>
      </c>
      <c r="B2" s="101"/>
      <c r="C2" s="101"/>
      <c r="D2" s="101"/>
      <c r="E2" s="101"/>
    </row>
    <row r="3" spans="1:8" ht="15" customHeight="1">
      <c r="A3" s="101"/>
      <c r="B3" s="101"/>
      <c r="C3" s="101"/>
      <c r="D3" s="101"/>
      <c r="E3" s="101"/>
    </row>
    <row r="4" spans="1:8" ht="15" customHeight="1">
      <c r="A4" s="101"/>
      <c r="B4" s="101"/>
      <c r="C4" s="101"/>
      <c r="D4" s="101"/>
      <c r="E4" s="101"/>
    </row>
    <row r="5" spans="1:8" ht="14.25" customHeight="1">
      <c r="A5" s="101"/>
      <c r="B5" s="101"/>
      <c r="C5" s="101"/>
      <c r="D5" s="101"/>
      <c r="E5" s="101"/>
      <c r="F5" s="38"/>
    </row>
    <row r="6" spans="1:8" ht="41.25" customHeight="1">
      <c r="A6" s="102" t="s">
        <v>1061</v>
      </c>
      <c r="B6" s="102"/>
      <c r="C6" s="102"/>
      <c r="D6" s="102"/>
      <c r="E6" s="102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7cd2266d-8312-43fa-965d-1a133bd90d01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FACTURAS PAGADAS</vt:lpstr>
      <vt:lpstr>Mayo DE</vt:lpstr>
      <vt:lpstr>Facturas pendientes del 2020</vt:lpstr>
      <vt:lpstr>'FACTURAS PAGADAS'!Área_de_impresión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2025-02-07T18:46:20Z</cp:lastPrinted>
  <dcterms:created xsi:type="dcterms:W3CDTF">2021-01-11T13:35:50Z</dcterms:created>
  <dcterms:modified xsi:type="dcterms:W3CDTF">2025-11-17T16:32:02Z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