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ESTADO DE CUENTA SUPLIDORES" sheetId="1" r:id="rId1"/>
  </sheets>
  <externalReferences>
    <externalReference r:id="rId2"/>
  </externalReferences>
  <definedNames>
    <definedName name="JULIA">#REF!</definedName>
    <definedName name="NOMBRE" localSheetId="0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114" i="1"/>
  <c r="E114" i="1"/>
  <c r="G114" i="1" l="1"/>
</calcChain>
</file>

<file path=xl/sharedStrings.xml><?xml version="1.0" encoding="utf-8"?>
<sst xmlns="http://schemas.openxmlformats.org/spreadsheetml/2006/main" count="323" uniqueCount="158">
  <si>
    <t>Director General</t>
  </si>
  <si>
    <t>Administrador</t>
  </si>
  <si>
    <t xml:space="preserve">Enc. Depto. De Contbailidad </t>
  </si>
  <si>
    <t xml:space="preserve">REVISADO POR: </t>
  </si>
  <si>
    <t>PREPARADO POR:</t>
  </si>
  <si>
    <t xml:space="preserve">TOTAL GENERAL </t>
  </si>
  <si>
    <t>MONTO AÑOS ANTERIORES</t>
  </si>
  <si>
    <t xml:space="preserve">CONCEPTO DE COMPRA ( BREVE DESCRIPCION ) </t>
  </si>
  <si>
    <t xml:space="preserve">NOMBRES PROVEEDOR  </t>
  </si>
  <si>
    <t>NO</t>
  </si>
  <si>
    <t xml:space="preserve">DIRECCION DE FISCALIZACION Y CONTROL </t>
  </si>
  <si>
    <t xml:space="preserve">SERVICIO NACIONAL DE SALUD </t>
  </si>
  <si>
    <t xml:space="preserve">TOTAL ADEUDADO </t>
  </si>
  <si>
    <t>MONTO ENE-DIC 2025</t>
  </si>
  <si>
    <t>AGROPECUARIA FERNANDEZ MUÑOZ,SRL</t>
  </si>
  <si>
    <t>ALIMENTOS Y BEBIDAS PARA PERSONAS</t>
  </si>
  <si>
    <t>FONDO OPERATIVO</t>
  </si>
  <si>
    <t>AGUA RANGEL,SRL.</t>
  </si>
  <si>
    <t>VENTAS DE SERVICIOS</t>
  </si>
  <si>
    <t>ALMANZAR Y ESTEVEZ,SRL.</t>
  </si>
  <si>
    <t>PRODUCTOS QUIMICO DE USO PERSONAL</t>
  </si>
  <si>
    <t>UENTE DE FINANCIAMIENTO</t>
  </si>
  <si>
    <t>AMARATECH,EIRL</t>
  </si>
  <si>
    <t>EQUIPOS INFORMATICOS</t>
  </si>
  <si>
    <t>AQUAMASTER CORPORATION</t>
  </si>
  <si>
    <t>UTILES MENORES MEDICOS</t>
  </si>
  <si>
    <t>BIO-WIN</t>
  </si>
  <si>
    <t>PRODUCTOS MEDICINALES</t>
  </si>
  <si>
    <t>BIO NOVA,SRL.</t>
  </si>
  <si>
    <t>BIOLOGICAL DENTAL SUPPLY BIODENSU</t>
  </si>
  <si>
    <t>BIONUCLEAR</t>
  </si>
  <si>
    <t>BIXMORE GLOBAL BUSINESS,SRL.</t>
  </si>
  <si>
    <t>CARY INDUSTRIAL</t>
  </si>
  <si>
    <t>MATERIALES DE LIMPIEZA</t>
  </si>
  <si>
    <t>COMPAÑÍA DE TELEFONOS</t>
  </si>
  <si>
    <t>TELEFONO</t>
  </si>
  <si>
    <t>COMPUTINTA INTERNACIONAL</t>
  </si>
  <si>
    <t>COPEM HOSPICLINIC,SRL.</t>
  </si>
  <si>
    <t>UTILES MENORES-MEDICAMENTOS</t>
  </si>
  <si>
    <t>CRISTALIA DOMINICANA</t>
  </si>
  <si>
    <t>CRUZ AYALA</t>
  </si>
  <si>
    <t>DE LOS SANTOS DENTAL,SA.</t>
  </si>
  <si>
    <t>DIMEDOM,SRL.</t>
  </si>
  <si>
    <t>ALQUILER PACC</t>
  </si>
  <si>
    <t>DISTRIBUIDORA FARMACEUTICA,ABC</t>
  </si>
  <si>
    <t>DISTRIBUIDORA JOSE VASQUEZ</t>
  </si>
  <si>
    <t>DISTRIBUIDORA PHARMAMON,SRL.</t>
  </si>
  <si>
    <t>DISTRIBUIDORA ROKARY,SRL.</t>
  </si>
  <si>
    <t>DRE. MALLEN GUERRA,SA.</t>
  </si>
  <si>
    <t>MEDICAMENTOS</t>
  </si>
  <si>
    <t>EDITORA DE LUXE,SRL.</t>
  </si>
  <si>
    <t>IMPRESOS</t>
  </si>
  <si>
    <t>ELVIN MANUEL PERALTA PAULINO</t>
  </si>
  <si>
    <t>EMH MEDICAL,SRL.</t>
  </si>
  <si>
    <t>EMPRESAS CABOD,EIRL.</t>
  </si>
  <si>
    <t>MATERILAES LIMPIEZA</t>
  </si>
  <si>
    <t>EPX DOMINICANA</t>
  </si>
  <si>
    <t>EQUIPOS MEDICOS DOMINGUEZ</t>
  </si>
  <si>
    <t>ESTACION LA CEIBITA</t>
  </si>
  <si>
    <t>COMBUSTIBLES</t>
  </si>
  <si>
    <t>FERRETERIA OCHOA,SA.</t>
  </si>
  <si>
    <t>MATERIALES MANTENIMIENTO</t>
  </si>
  <si>
    <t>FLORISTERIA EL ROSAL</t>
  </si>
  <si>
    <t>SERVICIOS FUNEBRES</t>
  </si>
  <si>
    <t>FRADENT,SRL.</t>
  </si>
  <si>
    <t>FRIFARMA</t>
  </si>
  <si>
    <t>FUMAX,SRL.</t>
  </si>
  <si>
    <t>SERVICIOS FUMIGACION</t>
  </si>
  <si>
    <t>GERENFAR</t>
  </si>
  <si>
    <t>GRUPO FARMACEUTICO CAR-M,SRL.</t>
  </si>
  <si>
    <t>HEXAPOWER PHARMA,SRL.</t>
  </si>
  <si>
    <t>HOSPICALFA MEDICAL,SRL</t>
  </si>
  <si>
    <t>HOSPIFAR,SRL.</t>
  </si>
  <si>
    <t>IMPRESOS MODERNOS</t>
  </si>
  <si>
    <t>INDO QUIMICA,SAS</t>
  </si>
  <si>
    <t>INDUSTRIAS BANILIJAS</t>
  </si>
  <si>
    <t>INMACULADA COMERCIAL</t>
  </si>
  <si>
    <t>JIANCO SERVICES,SRL.</t>
  </si>
  <si>
    <t>MATERIALES OFICINA-ARTICULOS PLASTICOS</t>
  </si>
  <si>
    <t>JOSE ALFREDO VERAS</t>
  </si>
  <si>
    <t>JUNQUITO GAS</t>
  </si>
  <si>
    <t>GAS GLP</t>
  </si>
  <si>
    <t>KERMA H3K INMOBILIARIA,SRL</t>
  </si>
  <si>
    <t>MANTENIMIENTO</t>
  </si>
  <si>
    <t>LABORATORIO DENTAL HNOS</t>
  </si>
  <si>
    <t>LABORATORIO GARCIA</t>
  </si>
  <si>
    <t>SERVICIOS TECNICOS</t>
  </si>
  <si>
    <t>LAMBDA DIAGNOSTICOS</t>
  </si>
  <si>
    <t>LAMEX</t>
  </si>
  <si>
    <t>LAURA GUICHARDO</t>
  </si>
  <si>
    <t>SERVICIOS JURIDICOS</t>
  </si>
  <si>
    <t>LETERAGO,SRL.</t>
  </si>
  <si>
    <t>LINDE GAS DOMINICANA</t>
  </si>
  <si>
    <t>OXIGENO</t>
  </si>
  <si>
    <t>LINEAS MEDICAS,SRL.</t>
  </si>
  <si>
    <t>MACROTECH FARMACEUTICA,SRL.</t>
  </si>
  <si>
    <t>MANUEL ARSENIO UREÑA</t>
  </si>
  <si>
    <t>MANT.VEHICULOS</t>
  </si>
  <si>
    <t>MEDCORP SOLUTIONS</t>
  </si>
  <si>
    <t>MEDI EQUIPOS CABRERA BONILLA,SRL.</t>
  </si>
  <si>
    <t>MEDISAN,SRL.</t>
  </si>
  <si>
    <t>MEDVITA GROUP MVIG</t>
  </si>
  <si>
    <t>MORAMI,SRL.</t>
  </si>
  <si>
    <t>NERIS COPIAS,SRL.</t>
  </si>
  <si>
    <t>OSEAAANA HEALTHCARE,SRL.</t>
  </si>
  <si>
    <t>OSIRIS Y CO,SA.</t>
  </si>
  <si>
    <t>PEREZ Y PUJOLS MEDICAL SUPPLY,SRL.</t>
  </si>
  <si>
    <t>PEREZ BARROSO,SRL.</t>
  </si>
  <si>
    <t>POL TRANSPORTE G LOGISTICA,SRL.</t>
  </si>
  <si>
    <t>FLETES</t>
  </si>
  <si>
    <t>POLIMAT ENTERPRISE,SRL</t>
  </si>
  <si>
    <t>POP COMPANY</t>
  </si>
  <si>
    <t>PREVENCONI GRUP,SRL.</t>
  </si>
  <si>
    <t>FUMIGACION</t>
  </si>
  <si>
    <t>PRODACOM</t>
  </si>
  <si>
    <t>PRODUCTOS TECN E INDUSTRIALES</t>
  </si>
  <si>
    <t>PROMEDCA</t>
  </si>
  <si>
    <t>PROMEDICA</t>
  </si>
  <si>
    <t>PUNTO DENTAL SPOT JAL,SRL.</t>
  </si>
  <si>
    <t>Q Y Q MEDICAL,RD</t>
  </si>
  <si>
    <t>RAMIMAGING,SRL.</t>
  </si>
  <si>
    <t>ALQUILER IMPRESORAS-MANT.</t>
  </si>
  <si>
    <t>REFERENCIA LABORATORIO CLINICO</t>
  </si>
  <si>
    <t>ROCE DENTAL</t>
  </si>
  <si>
    <t>ROFASA FARMA,EIRL.</t>
  </si>
  <si>
    <t>SANTOS Y ORTIZ GROUP.SRL.</t>
  </si>
  <si>
    <t>SAYMED,SRL.</t>
  </si>
  <si>
    <t>SEAN DOMINICANA,SRL</t>
  </si>
  <si>
    <t>SERVI SALUD PREMIUNM,SRL.</t>
  </si>
  <si>
    <t>SERVIAMED DOMINICANA,SRL</t>
  </si>
  <si>
    <t>SILVER PHARMA,SRL.</t>
  </si>
  <si>
    <t>SUED Y FARGESA,SRL.</t>
  </si>
  <si>
    <t>SUPLIMADE COMERCIAL,SRL.</t>
  </si>
  <si>
    <t>TECNI MEDICA,SRL.</t>
  </si>
  <si>
    <t>TIO DEPOSITO DENTAL</t>
  </si>
  <si>
    <t>TRIGAS DEL CARIBE,SRL.</t>
  </si>
  <si>
    <t>SERVICIOS</t>
  </si>
  <si>
    <t>VAL-KAMED PHARMA,SRL</t>
  </si>
  <si>
    <t>VEGA ABREU CLEAN,SRL</t>
  </si>
  <si>
    <t>MATERIALES LIMPIEZA</t>
  </si>
  <si>
    <t>VEGAMED,SRL.</t>
  </si>
  <si>
    <t>MEDICAMENTOS-UTILES MENORES MEDICOS</t>
  </si>
  <si>
    <t>VENTAS DIVERSAS FARMACEUTICAS</t>
  </si>
  <si>
    <t>VERSAMED INTERNACIONAL</t>
  </si>
  <si>
    <t>SISTEMA PROBETA</t>
  </si>
  <si>
    <t>VJM MULTISERVICIOS,SRL.</t>
  </si>
  <si>
    <t>ZEN PHARMACEUTHICAL,SRL.</t>
  </si>
  <si>
    <t>DRA.Alicia E. Rivas</t>
  </si>
  <si>
    <t>LIC.DARWIN MANZUETA</t>
  </si>
  <si>
    <t>LICDA.MARIA JIMENEZ</t>
  </si>
  <si>
    <r>
      <t>ESTABLECIMIENTO:</t>
    </r>
    <r>
      <rPr>
        <b/>
        <sz val="14"/>
        <color theme="1"/>
        <rFont val="Calibri"/>
        <family val="2"/>
        <scheme val="minor"/>
      </rPr>
      <t>HOSPITAL DR. ARTURO GRULLON</t>
    </r>
  </si>
  <si>
    <t>FARMADAL,SRL.</t>
  </si>
  <si>
    <t>GLOBAL MEDICAL</t>
  </si>
  <si>
    <t>METRO MAGNITUDES</t>
  </si>
  <si>
    <t>POWERNET,SRL</t>
  </si>
  <si>
    <t>RAMISOL</t>
  </si>
  <si>
    <t>SANO,EIRL</t>
  </si>
  <si>
    <t>ESTADO DE CUENTA SUPLIDORES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</si>
</sst>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0" fontId="12" fillId="0" borderId="0"/>
    <xf numFmtId="0" fontId="9" fillId="0" borderId="0"/>
    <xf numFmtId="9" fontId="1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6" fillId="2" borderId="1" xfId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0" fillId="0" borderId="4" xfId="0" applyBorder="1"/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2" fillId="4" borderId="1" xfId="0" applyFont="1" applyFill="1" applyBorder="1" applyAlignment="1">
      <alignment horizontal="center" wrapText="1"/>
    </xf>
    <xf numFmtId="0" fontId="8" fillId="4" borderId="1" xfId="0" applyFont="1" applyFill="1" applyBorder="1"/>
    <xf numFmtId="0" fontId="7" fillId="4" borderId="1" xfId="0" applyFont="1" applyFill="1" applyBorder="1"/>
    <xf numFmtId="0" fontId="0" fillId="4" borderId="1" xfId="0" applyFont="1" applyFill="1" applyBorder="1" applyAlignment="1">
      <alignment horizontal="center" wrapText="1"/>
    </xf>
    <xf numFmtId="4" fontId="0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</cellXfs>
  <cellStyles count="7">
    <cellStyle name="Millares 2 2" xfId="1"/>
    <cellStyle name="Moneda 2" xfId="3"/>
    <cellStyle name="Normal" xfId="0" builtinId="0"/>
    <cellStyle name="Normal 2" xfId="2"/>
    <cellStyle name="Normal 2 2" xfId="4"/>
    <cellStyle name="Normal 3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6.28515625" customWidth="1"/>
    <col min="2" max="2" width="35" customWidth="1"/>
    <col min="3" max="3" width="37.28515625" customWidth="1"/>
    <col min="4" max="4" width="19.85546875" customWidth="1"/>
    <col min="5" max="5" width="20.7109375" customWidth="1"/>
    <col min="6" max="6" width="22.7109375" customWidth="1"/>
    <col min="7" max="7" width="21.140625" customWidth="1"/>
  </cols>
  <sheetData>
    <row r="1" spans="1:7" ht="21" x14ac:dyDescent="0.35">
      <c r="A1" s="15" t="s">
        <v>11</v>
      </c>
      <c r="B1" s="15"/>
      <c r="C1" s="15"/>
      <c r="D1" s="15"/>
      <c r="E1" s="15"/>
      <c r="F1" s="15"/>
      <c r="G1" s="15"/>
    </row>
    <row r="2" spans="1:7" ht="15.75" x14ac:dyDescent="0.25">
      <c r="A2" s="14" t="s">
        <v>10</v>
      </c>
      <c r="B2" s="14"/>
      <c r="C2" s="14"/>
      <c r="D2" s="14"/>
      <c r="E2" s="14"/>
      <c r="F2" s="14"/>
      <c r="G2" s="14"/>
    </row>
    <row r="3" spans="1:7" ht="15.75" x14ac:dyDescent="0.25">
      <c r="A3" s="16" t="s">
        <v>157</v>
      </c>
      <c r="B3" s="13"/>
      <c r="C3" s="13"/>
      <c r="D3" s="13"/>
      <c r="E3" s="13"/>
      <c r="F3" s="13"/>
      <c r="G3" s="13"/>
    </row>
    <row r="4" spans="1:7" x14ac:dyDescent="0.25">
      <c r="A4" s="23" t="s">
        <v>150</v>
      </c>
      <c r="B4" s="23"/>
      <c r="C4" s="23"/>
      <c r="D4" s="23"/>
      <c r="E4" s="23"/>
      <c r="F4" s="23"/>
      <c r="G4" s="23"/>
    </row>
    <row r="5" spans="1:7" x14ac:dyDescent="0.25">
      <c r="A5" s="23"/>
      <c r="B5" s="23"/>
      <c r="C5" s="23"/>
      <c r="D5" s="23"/>
      <c r="E5" s="23"/>
      <c r="F5" s="23"/>
      <c r="G5" s="23"/>
    </row>
    <row r="6" spans="1:7" ht="27" customHeight="1" x14ac:dyDescent="0.25">
      <c r="B6" s="12"/>
    </row>
    <row r="7" spans="1:7" ht="30" x14ac:dyDescent="0.25">
      <c r="A7" s="11" t="s">
        <v>9</v>
      </c>
      <c r="B7" s="11" t="s">
        <v>8</v>
      </c>
      <c r="C7" s="11" t="s">
        <v>7</v>
      </c>
      <c r="D7" s="11" t="s">
        <v>21</v>
      </c>
      <c r="E7" s="11" t="s">
        <v>6</v>
      </c>
      <c r="F7" s="11" t="s">
        <v>13</v>
      </c>
      <c r="G7" s="11" t="s">
        <v>12</v>
      </c>
    </row>
    <row r="8" spans="1:7" x14ac:dyDescent="0.25">
      <c r="A8" s="17">
        <v>1</v>
      </c>
      <c r="B8" s="18" t="s">
        <v>14</v>
      </c>
      <c r="C8" s="20" t="s">
        <v>15</v>
      </c>
      <c r="D8" s="20" t="s">
        <v>16</v>
      </c>
      <c r="E8" s="21"/>
      <c r="F8" s="21">
        <v>1157259.24</v>
      </c>
      <c r="G8" s="21">
        <f t="shared" ref="G8:G39" si="0">SUM(E8:F8)</f>
        <v>1157259.24</v>
      </c>
    </row>
    <row r="9" spans="1:7" ht="30" x14ac:dyDescent="0.25">
      <c r="A9" s="17">
        <v>2</v>
      </c>
      <c r="B9" s="18" t="s">
        <v>17</v>
      </c>
      <c r="C9" s="20" t="s">
        <v>15</v>
      </c>
      <c r="D9" s="20" t="s">
        <v>18</v>
      </c>
      <c r="E9" s="21"/>
      <c r="F9" s="21">
        <v>34650</v>
      </c>
      <c r="G9" s="21">
        <f t="shared" si="0"/>
        <v>34650</v>
      </c>
    </row>
    <row r="10" spans="1:7" ht="30" x14ac:dyDescent="0.25">
      <c r="A10" s="17">
        <v>3</v>
      </c>
      <c r="B10" s="18" t="s">
        <v>19</v>
      </c>
      <c r="C10" s="20" t="s">
        <v>20</v>
      </c>
      <c r="D10" s="20" t="s">
        <v>16</v>
      </c>
      <c r="E10" s="21"/>
      <c r="F10" s="21">
        <v>3798539.47</v>
      </c>
      <c r="G10" s="21">
        <f t="shared" si="0"/>
        <v>3798539.47</v>
      </c>
    </row>
    <row r="11" spans="1:7" ht="30" x14ac:dyDescent="0.25">
      <c r="A11" s="17">
        <v>4</v>
      </c>
      <c r="B11" s="18" t="s">
        <v>22</v>
      </c>
      <c r="C11" s="20" t="s">
        <v>23</v>
      </c>
      <c r="D11" s="20" t="s">
        <v>18</v>
      </c>
      <c r="E11" s="21"/>
      <c r="F11" s="21">
        <v>10400</v>
      </c>
      <c r="G11" s="21">
        <f t="shared" si="0"/>
        <v>10400</v>
      </c>
    </row>
    <row r="12" spans="1:7" ht="30" x14ac:dyDescent="0.25">
      <c r="A12" s="17">
        <v>5</v>
      </c>
      <c r="B12" s="18" t="s">
        <v>24</v>
      </c>
      <c r="C12" s="20" t="s">
        <v>25</v>
      </c>
      <c r="D12" s="20" t="s">
        <v>18</v>
      </c>
      <c r="E12" s="21"/>
      <c r="F12" s="21">
        <v>92681</v>
      </c>
      <c r="G12" s="21">
        <f t="shared" si="0"/>
        <v>92681</v>
      </c>
    </row>
    <row r="13" spans="1:7" ht="30" x14ac:dyDescent="0.25">
      <c r="A13" s="17">
        <v>6</v>
      </c>
      <c r="B13" s="18" t="s">
        <v>26</v>
      </c>
      <c r="C13" s="20" t="s">
        <v>27</v>
      </c>
      <c r="D13" s="20" t="s">
        <v>18</v>
      </c>
      <c r="E13" s="21"/>
      <c r="F13" s="21">
        <v>22890</v>
      </c>
      <c r="G13" s="21">
        <f t="shared" si="0"/>
        <v>22890</v>
      </c>
    </row>
    <row r="14" spans="1:7" ht="30" x14ac:dyDescent="0.25">
      <c r="A14" s="17">
        <v>7</v>
      </c>
      <c r="B14" s="18" t="s">
        <v>28</v>
      </c>
      <c r="C14" s="20" t="s">
        <v>20</v>
      </c>
      <c r="D14" s="20" t="s">
        <v>18</v>
      </c>
      <c r="E14" s="21"/>
      <c r="F14" s="21">
        <v>222999.5</v>
      </c>
      <c r="G14" s="21">
        <f t="shared" si="0"/>
        <v>222999.5</v>
      </c>
    </row>
    <row r="15" spans="1:7" ht="30" x14ac:dyDescent="0.25">
      <c r="A15" s="17">
        <v>8</v>
      </c>
      <c r="B15" s="18" t="s">
        <v>29</v>
      </c>
      <c r="C15" s="20" t="s">
        <v>25</v>
      </c>
      <c r="D15" s="20" t="s">
        <v>18</v>
      </c>
      <c r="E15" s="21"/>
      <c r="F15" s="21">
        <v>27090.63</v>
      </c>
      <c r="G15" s="21">
        <f t="shared" si="0"/>
        <v>27090.63</v>
      </c>
    </row>
    <row r="16" spans="1:7" ht="30" x14ac:dyDescent="0.25">
      <c r="A16" s="17">
        <v>9</v>
      </c>
      <c r="B16" s="18" t="s">
        <v>30</v>
      </c>
      <c r="C16" s="20" t="s">
        <v>20</v>
      </c>
      <c r="D16" s="20" t="s">
        <v>16</v>
      </c>
      <c r="E16" s="21"/>
      <c r="F16" s="21">
        <v>1113910.6100000001</v>
      </c>
      <c r="G16" s="21">
        <f t="shared" si="0"/>
        <v>1113910.6100000001</v>
      </c>
    </row>
    <row r="17" spans="1:7" ht="30" x14ac:dyDescent="0.25">
      <c r="A17" s="17">
        <v>10</v>
      </c>
      <c r="B17" s="18" t="s">
        <v>31</v>
      </c>
      <c r="C17" s="20" t="s">
        <v>20</v>
      </c>
      <c r="D17" s="20" t="s">
        <v>16</v>
      </c>
      <c r="E17" s="21"/>
      <c r="F17" s="21">
        <v>437640</v>
      </c>
      <c r="G17" s="21">
        <f t="shared" si="0"/>
        <v>437640</v>
      </c>
    </row>
    <row r="18" spans="1:7" ht="30" x14ac:dyDescent="0.25">
      <c r="A18" s="17">
        <v>11</v>
      </c>
      <c r="B18" s="18" t="s">
        <v>32</v>
      </c>
      <c r="C18" s="20" t="s">
        <v>33</v>
      </c>
      <c r="D18" s="20" t="s">
        <v>18</v>
      </c>
      <c r="E18" s="21"/>
      <c r="F18" s="21">
        <v>35942.800000000003</v>
      </c>
      <c r="G18" s="21">
        <f t="shared" si="0"/>
        <v>35942.800000000003</v>
      </c>
    </row>
    <row r="19" spans="1:7" x14ac:dyDescent="0.25">
      <c r="A19" s="17">
        <v>12</v>
      </c>
      <c r="B19" s="18" t="s">
        <v>34</v>
      </c>
      <c r="C19" s="20" t="s">
        <v>35</v>
      </c>
      <c r="D19" s="20" t="s">
        <v>16</v>
      </c>
      <c r="E19" s="21"/>
      <c r="F19" s="21">
        <v>289179.98</v>
      </c>
      <c r="G19" s="21">
        <f t="shared" si="0"/>
        <v>289179.98</v>
      </c>
    </row>
    <row r="20" spans="1:7" ht="30" x14ac:dyDescent="0.25">
      <c r="A20" s="17">
        <v>13</v>
      </c>
      <c r="B20" s="18" t="s">
        <v>36</v>
      </c>
      <c r="C20" s="20" t="s">
        <v>23</v>
      </c>
      <c r="D20" s="20" t="s">
        <v>18</v>
      </c>
      <c r="E20" s="21">
        <v>31949.99</v>
      </c>
      <c r="F20" s="21"/>
      <c r="G20" s="21">
        <f t="shared" si="0"/>
        <v>31949.99</v>
      </c>
    </row>
    <row r="21" spans="1:7" x14ac:dyDescent="0.25">
      <c r="A21" s="17">
        <v>14</v>
      </c>
      <c r="B21" s="18" t="s">
        <v>37</v>
      </c>
      <c r="C21" s="20" t="s">
        <v>38</v>
      </c>
      <c r="D21" s="20" t="s">
        <v>16</v>
      </c>
      <c r="E21" s="21"/>
      <c r="F21" s="21">
        <v>4305204.32</v>
      </c>
      <c r="G21" s="21">
        <f t="shared" si="0"/>
        <v>4305204.32</v>
      </c>
    </row>
    <row r="22" spans="1:7" ht="30" x14ac:dyDescent="0.25">
      <c r="A22" s="17">
        <v>15</v>
      </c>
      <c r="B22" s="18" t="s">
        <v>39</v>
      </c>
      <c r="C22" s="20" t="s">
        <v>27</v>
      </c>
      <c r="D22" s="20" t="s">
        <v>18</v>
      </c>
      <c r="E22" s="21"/>
      <c r="F22" s="21">
        <v>90730</v>
      </c>
      <c r="G22" s="21">
        <f t="shared" si="0"/>
        <v>90730</v>
      </c>
    </row>
    <row r="23" spans="1:7" ht="30" x14ac:dyDescent="0.25">
      <c r="A23" s="17">
        <v>16</v>
      </c>
      <c r="B23" s="18" t="s">
        <v>40</v>
      </c>
      <c r="C23" s="20" t="s">
        <v>25</v>
      </c>
      <c r="D23" s="20" t="s">
        <v>18</v>
      </c>
      <c r="E23" s="21"/>
      <c r="F23" s="21">
        <v>888326.98</v>
      </c>
      <c r="G23" s="21">
        <f t="shared" si="0"/>
        <v>888326.98</v>
      </c>
    </row>
    <row r="24" spans="1:7" ht="30" x14ac:dyDescent="0.25">
      <c r="A24" s="17">
        <v>17</v>
      </c>
      <c r="B24" s="18" t="s">
        <v>41</v>
      </c>
      <c r="C24" s="20" t="s">
        <v>25</v>
      </c>
      <c r="D24" s="20" t="s">
        <v>18</v>
      </c>
      <c r="E24" s="21"/>
      <c r="F24" s="21">
        <v>11981.47</v>
      </c>
      <c r="G24" s="21">
        <f t="shared" si="0"/>
        <v>11981.47</v>
      </c>
    </row>
    <row r="25" spans="1:7" ht="30" x14ac:dyDescent="0.25">
      <c r="A25" s="17">
        <v>18</v>
      </c>
      <c r="B25" s="18" t="s">
        <v>42</v>
      </c>
      <c r="C25" s="20" t="s">
        <v>43</v>
      </c>
      <c r="D25" s="20" t="s">
        <v>18</v>
      </c>
      <c r="E25" s="21"/>
      <c r="F25" s="21">
        <v>481532.62</v>
      </c>
      <c r="G25" s="21">
        <f t="shared" si="0"/>
        <v>481532.62</v>
      </c>
    </row>
    <row r="26" spans="1:7" ht="30" x14ac:dyDescent="0.25">
      <c r="A26" s="17">
        <v>19</v>
      </c>
      <c r="B26" s="18" t="s">
        <v>44</v>
      </c>
      <c r="C26" s="20" t="s">
        <v>27</v>
      </c>
      <c r="D26" s="20" t="s">
        <v>18</v>
      </c>
      <c r="E26" s="21">
        <v>70098.5</v>
      </c>
      <c r="F26" s="21">
        <v>38461</v>
      </c>
      <c r="G26" s="21">
        <f t="shared" si="0"/>
        <v>108559.5</v>
      </c>
    </row>
    <row r="27" spans="1:7" ht="30" x14ac:dyDescent="0.25">
      <c r="A27" s="17">
        <v>20</v>
      </c>
      <c r="B27" s="18" t="s">
        <v>45</v>
      </c>
      <c r="C27" s="20" t="s">
        <v>27</v>
      </c>
      <c r="D27" s="20" t="s">
        <v>18</v>
      </c>
      <c r="E27" s="21"/>
      <c r="F27" s="21">
        <v>181130</v>
      </c>
      <c r="G27" s="21">
        <f t="shared" si="0"/>
        <v>181130</v>
      </c>
    </row>
    <row r="28" spans="1:7" x14ac:dyDescent="0.25">
      <c r="A28" s="17">
        <v>21</v>
      </c>
      <c r="B28" s="18" t="s">
        <v>46</v>
      </c>
      <c r="C28" s="20" t="s">
        <v>27</v>
      </c>
      <c r="D28" s="20" t="s">
        <v>16</v>
      </c>
      <c r="E28" s="21"/>
      <c r="F28" s="21">
        <v>447174.55</v>
      </c>
      <c r="G28" s="21">
        <f t="shared" si="0"/>
        <v>447174.55</v>
      </c>
    </row>
    <row r="29" spans="1:7" x14ac:dyDescent="0.25">
      <c r="A29" s="17">
        <v>22</v>
      </c>
      <c r="B29" s="18" t="s">
        <v>47</v>
      </c>
      <c r="C29" s="20" t="s">
        <v>33</v>
      </c>
      <c r="D29" s="20" t="s">
        <v>16</v>
      </c>
      <c r="E29" s="21"/>
      <c r="F29" s="21">
        <v>975742</v>
      </c>
      <c r="G29" s="21">
        <f t="shared" si="0"/>
        <v>975742</v>
      </c>
    </row>
    <row r="30" spans="1:7" ht="30" x14ac:dyDescent="0.25">
      <c r="A30" s="17">
        <v>23</v>
      </c>
      <c r="B30" s="18" t="s">
        <v>48</v>
      </c>
      <c r="C30" s="20" t="s">
        <v>49</v>
      </c>
      <c r="D30" s="20" t="s">
        <v>18</v>
      </c>
      <c r="E30" s="21"/>
      <c r="F30" s="21">
        <v>26060</v>
      </c>
      <c r="G30" s="21">
        <f t="shared" si="0"/>
        <v>26060</v>
      </c>
    </row>
    <row r="31" spans="1:7" ht="30" x14ac:dyDescent="0.25">
      <c r="A31" s="17">
        <v>24</v>
      </c>
      <c r="B31" s="18" t="s">
        <v>50</v>
      </c>
      <c r="C31" s="20" t="s">
        <v>51</v>
      </c>
      <c r="D31" s="20" t="s">
        <v>18</v>
      </c>
      <c r="E31" s="21"/>
      <c r="F31" s="21">
        <v>921344</v>
      </c>
      <c r="G31" s="21">
        <f t="shared" si="0"/>
        <v>921344</v>
      </c>
    </row>
    <row r="32" spans="1:7" ht="30" x14ac:dyDescent="0.25">
      <c r="A32" s="17">
        <v>25</v>
      </c>
      <c r="B32" s="18" t="s">
        <v>52</v>
      </c>
      <c r="C32" s="20" t="s">
        <v>25</v>
      </c>
      <c r="D32" s="20" t="s">
        <v>18</v>
      </c>
      <c r="E32" s="21"/>
      <c r="F32" s="21">
        <v>82482</v>
      </c>
      <c r="G32" s="21">
        <f t="shared" si="0"/>
        <v>82482</v>
      </c>
    </row>
    <row r="33" spans="1:7" x14ac:dyDescent="0.25">
      <c r="A33" s="17">
        <v>26</v>
      </c>
      <c r="B33" s="18" t="s">
        <v>53</v>
      </c>
      <c r="C33" s="20" t="s">
        <v>25</v>
      </c>
      <c r="D33" s="20" t="s">
        <v>16</v>
      </c>
      <c r="E33" s="21"/>
      <c r="F33" s="21">
        <v>144357.14000000001</v>
      </c>
      <c r="G33" s="21">
        <f t="shared" si="0"/>
        <v>144357.14000000001</v>
      </c>
    </row>
    <row r="34" spans="1:7" x14ac:dyDescent="0.25">
      <c r="A34" s="17">
        <v>27</v>
      </c>
      <c r="B34" s="18" t="s">
        <v>54</v>
      </c>
      <c r="C34" s="20" t="s">
        <v>55</v>
      </c>
      <c r="D34" s="20" t="s">
        <v>16</v>
      </c>
      <c r="E34" s="21"/>
      <c r="F34" s="21">
        <v>467634</v>
      </c>
      <c r="G34" s="21">
        <f t="shared" si="0"/>
        <v>467634</v>
      </c>
    </row>
    <row r="35" spans="1:7" x14ac:dyDescent="0.25">
      <c r="A35" s="17">
        <v>28</v>
      </c>
      <c r="B35" s="18" t="s">
        <v>56</v>
      </c>
      <c r="C35" s="20" t="s">
        <v>49</v>
      </c>
      <c r="D35" s="20" t="s">
        <v>16</v>
      </c>
      <c r="E35" s="21"/>
      <c r="F35" s="21">
        <v>218665.60000000001</v>
      </c>
      <c r="G35" s="21">
        <f t="shared" si="0"/>
        <v>218665.60000000001</v>
      </c>
    </row>
    <row r="36" spans="1:7" ht="30" x14ac:dyDescent="0.25">
      <c r="A36" s="17">
        <v>29</v>
      </c>
      <c r="B36" s="18" t="s">
        <v>57</v>
      </c>
      <c r="C36" s="20" t="s">
        <v>25</v>
      </c>
      <c r="D36" s="20" t="s">
        <v>18</v>
      </c>
      <c r="E36" s="21"/>
      <c r="F36" s="21">
        <v>38940</v>
      </c>
      <c r="G36" s="21">
        <f t="shared" si="0"/>
        <v>38940</v>
      </c>
    </row>
    <row r="37" spans="1:7" ht="30" x14ac:dyDescent="0.25">
      <c r="A37" s="17">
        <v>30</v>
      </c>
      <c r="B37" s="18" t="s">
        <v>58</v>
      </c>
      <c r="C37" s="20" t="s">
        <v>59</v>
      </c>
      <c r="D37" s="20" t="s">
        <v>18</v>
      </c>
      <c r="E37" s="21"/>
      <c r="F37" s="21">
        <v>111225</v>
      </c>
      <c r="G37" s="21">
        <f t="shared" si="0"/>
        <v>111225</v>
      </c>
    </row>
    <row r="38" spans="1:7" x14ac:dyDescent="0.25">
      <c r="A38" s="17"/>
      <c r="B38" s="18" t="s">
        <v>151</v>
      </c>
      <c r="C38" s="20"/>
      <c r="D38" s="20"/>
      <c r="E38" s="21"/>
      <c r="F38" s="21">
        <v>39189.72</v>
      </c>
      <c r="G38" s="21">
        <f t="shared" si="0"/>
        <v>39189.72</v>
      </c>
    </row>
    <row r="39" spans="1:7" ht="30" x14ac:dyDescent="0.25">
      <c r="A39" s="17">
        <v>31</v>
      </c>
      <c r="B39" s="18" t="s">
        <v>60</v>
      </c>
      <c r="C39" s="20" t="s">
        <v>61</v>
      </c>
      <c r="D39" s="20" t="s">
        <v>18</v>
      </c>
      <c r="E39" s="21"/>
      <c r="F39" s="21">
        <v>122647.62</v>
      </c>
      <c r="G39" s="21">
        <f t="shared" si="0"/>
        <v>122647.62</v>
      </c>
    </row>
    <row r="40" spans="1:7" ht="30" x14ac:dyDescent="0.25">
      <c r="A40" s="17">
        <v>32</v>
      </c>
      <c r="B40" s="18" t="s">
        <v>62</v>
      </c>
      <c r="C40" s="20" t="s">
        <v>63</v>
      </c>
      <c r="D40" s="20" t="s">
        <v>18</v>
      </c>
      <c r="E40" s="21">
        <v>8000</v>
      </c>
      <c r="F40" s="21"/>
      <c r="G40" s="21">
        <f t="shared" ref="G40:G71" si="1">SUM(E40:F40)</f>
        <v>8000</v>
      </c>
    </row>
    <row r="41" spans="1:7" ht="30" x14ac:dyDescent="0.25">
      <c r="A41" s="17">
        <v>33</v>
      </c>
      <c r="B41" s="18" t="s">
        <v>64</v>
      </c>
      <c r="C41" s="20" t="s">
        <v>25</v>
      </c>
      <c r="D41" s="20" t="s">
        <v>18</v>
      </c>
      <c r="E41" s="21"/>
      <c r="F41" s="21">
        <v>12727.98</v>
      </c>
      <c r="G41" s="21">
        <f t="shared" si="1"/>
        <v>12727.98</v>
      </c>
    </row>
    <row r="42" spans="1:7" x14ac:dyDescent="0.25">
      <c r="A42" s="17">
        <v>34</v>
      </c>
      <c r="B42" s="18" t="s">
        <v>65</v>
      </c>
      <c r="C42" s="20" t="s">
        <v>49</v>
      </c>
      <c r="D42" s="20" t="s">
        <v>16</v>
      </c>
      <c r="E42" s="21"/>
      <c r="F42" s="21">
        <v>603700</v>
      </c>
      <c r="G42" s="21">
        <f t="shared" si="1"/>
        <v>603700</v>
      </c>
    </row>
    <row r="43" spans="1:7" ht="30" x14ac:dyDescent="0.25">
      <c r="A43" s="17">
        <v>35</v>
      </c>
      <c r="B43" s="18" t="s">
        <v>66</v>
      </c>
      <c r="C43" s="20" t="s">
        <v>67</v>
      </c>
      <c r="D43" s="20" t="s">
        <v>18</v>
      </c>
      <c r="E43" s="21"/>
      <c r="F43" s="21">
        <v>259128</v>
      </c>
      <c r="G43" s="21">
        <f t="shared" si="1"/>
        <v>259128</v>
      </c>
    </row>
    <row r="44" spans="1:7" ht="30" x14ac:dyDescent="0.25">
      <c r="A44" s="17">
        <v>36</v>
      </c>
      <c r="B44" s="18" t="s">
        <v>68</v>
      </c>
      <c r="C44" s="20" t="s">
        <v>49</v>
      </c>
      <c r="D44" s="20" t="s">
        <v>18</v>
      </c>
      <c r="E44" s="21"/>
      <c r="F44" s="21">
        <v>21050</v>
      </c>
      <c r="G44" s="21">
        <f t="shared" si="1"/>
        <v>21050</v>
      </c>
    </row>
    <row r="45" spans="1:7" x14ac:dyDescent="0.25">
      <c r="A45" s="17"/>
      <c r="B45" s="18" t="s">
        <v>152</v>
      </c>
      <c r="C45" s="20"/>
      <c r="D45" s="20"/>
      <c r="E45" s="21"/>
      <c r="F45" s="21">
        <v>24921.599999999999</v>
      </c>
      <c r="G45" s="21">
        <f t="shared" si="1"/>
        <v>24921.599999999999</v>
      </c>
    </row>
    <row r="46" spans="1:7" ht="30" x14ac:dyDescent="0.25">
      <c r="A46" s="17">
        <v>37</v>
      </c>
      <c r="B46" s="18" t="s">
        <v>69</v>
      </c>
      <c r="C46" s="20" t="s">
        <v>49</v>
      </c>
      <c r="D46" s="20" t="s">
        <v>18</v>
      </c>
      <c r="E46" s="21"/>
      <c r="F46" s="21">
        <v>685670.05</v>
      </c>
      <c r="G46" s="21">
        <f t="shared" si="1"/>
        <v>685670.05</v>
      </c>
    </row>
    <row r="47" spans="1:7" x14ac:dyDescent="0.25">
      <c r="A47" s="17">
        <v>40</v>
      </c>
      <c r="B47" s="18" t="s">
        <v>70</v>
      </c>
      <c r="C47" s="20" t="s">
        <v>49</v>
      </c>
      <c r="D47" s="20" t="s">
        <v>16</v>
      </c>
      <c r="E47" s="21"/>
      <c r="F47" s="21">
        <v>2509692</v>
      </c>
      <c r="G47" s="21">
        <f t="shared" si="1"/>
        <v>2509692</v>
      </c>
    </row>
    <row r="48" spans="1:7" ht="30" x14ac:dyDescent="0.25">
      <c r="A48" s="17">
        <v>41</v>
      </c>
      <c r="B48" s="18" t="s">
        <v>71</v>
      </c>
      <c r="C48" s="20" t="s">
        <v>49</v>
      </c>
      <c r="D48" s="20" t="s">
        <v>18</v>
      </c>
      <c r="E48" s="21"/>
      <c r="F48" s="21">
        <v>222481.9</v>
      </c>
      <c r="G48" s="21">
        <f t="shared" si="1"/>
        <v>222481.9</v>
      </c>
    </row>
    <row r="49" spans="1:7" x14ac:dyDescent="0.25">
      <c r="A49" s="17">
        <v>42</v>
      </c>
      <c r="B49" s="18" t="s">
        <v>72</v>
      </c>
      <c r="C49" s="20" t="s">
        <v>25</v>
      </c>
      <c r="D49" s="20" t="s">
        <v>16</v>
      </c>
      <c r="E49" s="21"/>
      <c r="F49" s="21">
        <v>5660305.0599999996</v>
      </c>
      <c r="G49" s="21">
        <f t="shared" si="1"/>
        <v>5660305.0599999996</v>
      </c>
    </row>
    <row r="50" spans="1:7" ht="30" x14ac:dyDescent="0.25">
      <c r="A50" s="17">
        <v>43</v>
      </c>
      <c r="B50" s="18" t="s">
        <v>73</v>
      </c>
      <c r="C50" s="20" t="s">
        <v>73</v>
      </c>
      <c r="D50" s="20" t="s">
        <v>18</v>
      </c>
      <c r="E50" s="21">
        <v>268745</v>
      </c>
      <c r="F50" s="21">
        <v>0</v>
      </c>
      <c r="G50" s="21">
        <f t="shared" si="1"/>
        <v>268745</v>
      </c>
    </row>
    <row r="51" spans="1:7" ht="30" x14ac:dyDescent="0.25">
      <c r="A51" s="17">
        <v>44</v>
      </c>
      <c r="B51" s="18" t="s">
        <v>74</v>
      </c>
      <c r="C51" s="20" t="s">
        <v>25</v>
      </c>
      <c r="D51" s="20" t="s">
        <v>18</v>
      </c>
      <c r="E51" s="21"/>
      <c r="F51" s="21">
        <v>81221.759999999995</v>
      </c>
      <c r="G51" s="21">
        <f t="shared" si="1"/>
        <v>81221.759999999995</v>
      </c>
    </row>
    <row r="52" spans="1:7" ht="30" x14ac:dyDescent="0.25">
      <c r="A52" s="17">
        <v>45</v>
      </c>
      <c r="B52" s="18" t="s">
        <v>75</v>
      </c>
      <c r="C52" s="20" t="s">
        <v>15</v>
      </c>
      <c r="D52" s="20" t="s">
        <v>18</v>
      </c>
      <c r="E52" s="21"/>
      <c r="F52" s="21">
        <v>25920.15</v>
      </c>
      <c r="G52" s="21">
        <f t="shared" si="1"/>
        <v>25920.15</v>
      </c>
    </row>
    <row r="53" spans="1:7" x14ac:dyDescent="0.25">
      <c r="A53" s="17">
        <v>46</v>
      </c>
      <c r="B53" s="18" t="s">
        <v>76</v>
      </c>
      <c r="C53" s="20" t="s">
        <v>49</v>
      </c>
      <c r="D53" s="20" t="s">
        <v>16</v>
      </c>
      <c r="E53" s="21"/>
      <c r="F53" s="21">
        <v>497645.69</v>
      </c>
      <c r="G53" s="21">
        <f t="shared" si="1"/>
        <v>497645.69</v>
      </c>
    </row>
    <row r="54" spans="1:7" ht="30" x14ac:dyDescent="0.25">
      <c r="A54" s="17">
        <v>47</v>
      </c>
      <c r="B54" s="18" t="s">
        <v>77</v>
      </c>
      <c r="C54" s="20" t="s">
        <v>78</v>
      </c>
      <c r="D54" s="20" t="s">
        <v>16</v>
      </c>
      <c r="E54" s="21"/>
      <c r="F54" s="21">
        <v>3994023.23</v>
      </c>
      <c r="G54" s="21">
        <f t="shared" si="1"/>
        <v>3994023.23</v>
      </c>
    </row>
    <row r="55" spans="1:7" x14ac:dyDescent="0.25">
      <c r="A55" s="17">
        <v>48</v>
      </c>
      <c r="B55" s="18" t="s">
        <v>79</v>
      </c>
      <c r="C55" s="20" t="s">
        <v>15</v>
      </c>
      <c r="D55" s="20" t="s">
        <v>16</v>
      </c>
      <c r="E55" s="21"/>
      <c r="F55" s="21">
        <v>1490985</v>
      </c>
      <c r="G55" s="21">
        <f t="shared" si="1"/>
        <v>1490985</v>
      </c>
    </row>
    <row r="56" spans="1:7" ht="30" x14ac:dyDescent="0.25">
      <c r="A56" s="17">
        <v>49</v>
      </c>
      <c r="B56" s="18" t="s">
        <v>80</v>
      </c>
      <c r="C56" s="20" t="s">
        <v>81</v>
      </c>
      <c r="D56" s="20" t="s">
        <v>18</v>
      </c>
      <c r="E56" s="21"/>
      <c r="F56" s="21">
        <v>226380</v>
      </c>
      <c r="G56" s="21">
        <f t="shared" si="1"/>
        <v>226380</v>
      </c>
    </row>
    <row r="57" spans="1:7" ht="30" x14ac:dyDescent="0.25">
      <c r="A57" s="17">
        <v>50</v>
      </c>
      <c r="B57" s="18" t="s">
        <v>82</v>
      </c>
      <c r="C57" s="20" t="s">
        <v>83</v>
      </c>
      <c r="D57" s="20" t="s">
        <v>18</v>
      </c>
      <c r="E57" s="21">
        <v>283200</v>
      </c>
      <c r="F57" s="21"/>
      <c r="G57" s="21">
        <f t="shared" si="1"/>
        <v>283200</v>
      </c>
    </row>
    <row r="58" spans="1:7" ht="30" x14ac:dyDescent="0.25">
      <c r="A58" s="17">
        <v>51</v>
      </c>
      <c r="B58" s="18" t="s">
        <v>84</v>
      </c>
      <c r="C58" s="20" t="s">
        <v>25</v>
      </c>
      <c r="D58" s="20" t="s">
        <v>18</v>
      </c>
      <c r="E58" s="21"/>
      <c r="F58" s="21">
        <v>16933</v>
      </c>
      <c r="G58" s="21">
        <f t="shared" si="1"/>
        <v>16933</v>
      </c>
    </row>
    <row r="59" spans="1:7" ht="30" x14ac:dyDescent="0.25">
      <c r="A59" s="17">
        <v>52</v>
      </c>
      <c r="B59" s="18" t="s">
        <v>85</v>
      </c>
      <c r="C59" s="20" t="s">
        <v>86</v>
      </c>
      <c r="D59" s="20" t="s">
        <v>18</v>
      </c>
      <c r="E59" s="21"/>
      <c r="F59" s="21">
        <v>7000</v>
      </c>
      <c r="G59" s="21">
        <f t="shared" si="1"/>
        <v>7000</v>
      </c>
    </row>
    <row r="60" spans="1:7" ht="30" x14ac:dyDescent="0.25">
      <c r="A60" s="17">
        <v>53</v>
      </c>
      <c r="B60" s="18" t="s">
        <v>87</v>
      </c>
      <c r="C60" s="20" t="s">
        <v>20</v>
      </c>
      <c r="D60" s="20" t="s">
        <v>18</v>
      </c>
      <c r="E60" s="21"/>
      <c r="F60" s="21">
        <v>49353</v>
      </c>
      <c r="G60" s="21">
        <f t="shared" si="1"/>
        <v>49353</v>
      </c>
    </row>
    <row r="61" spans="1:7" ht="30" x14ac:dyDescent="0.25">
      <c r="A61" s="17">
        <v>54</v>
      </c>
      <c r="B61" s="18" t="s">
        <v>88</v>
      </c>
      <c r="C61" s="20"/>
      <c r="D61" s="20" t="s">
        <v>18</v>
      </c>
      <c r="E61" s="21"/>
      <c r="F61" s="21">
        <v>114737.1</v>
      </c>
      <c r="G61" s="21">
        <f t="shared" si="1"/>
        <v>114737.1</v>
      </c>
    </row>
    <row r="62" spans="1:7" ht="30" x14ac:dyDescent="0.25">
      <c r="A62" s="17">
        <v>55</v>
      </c>
      <c r="B62" s="18" t="s">
        <v>89</v>
      </c>
      <c r="C62" s="20" t="s">
        <v>90</v>
      </c>
      <c r="D62" s="20" t="s">
        <v>18</v>
      </c>
      <c r="E62" s="21"/>
      <c r="F62" s="21">
        <v>118000</v>
      </c>
      <c r="G62" s="21">
        <f t="shared" si="1"/>
        <v>118000</v>
      </c>
    </row>
    <row r="63" spans="1:7" x14ac:dyDescent="0.25">
      <c r="A63" s="17">
        <v>56</v>
      </c>
      <c r="B63" s="18" t="s">
        <v>91</v>
      </c>
      <c r="C63" s="20" t="s">
        <v>49</v>
      </c>
      <c r="D63" s="20" t="s">
        <v>16</v>
      </c>
      <c r="E63" s="21"/>
      <c r="F63" s="21">
        <v>1116000</v>
      </c>
      <c r="G63" s="21">
        <f t="shared" si="1"/>
        <v>1116000</v>
      </c>
    </row>
    <row r="64" spans="1:7" x14ac:dyDescent="0.25">
      <c r="A64" s="17">
        <v>57</v>
      </c>
      <c r="B64" s="18" t="s">
        <v>92</v>
      </c>
      <c r="C64" s="20" t="s">
        <v>93</v>
      </c>
      <c r="D64" s="20" t="s">
        <v>16</v>
      </c>
      <c r="E64" s="21"/>
      <c r="F64" s="21">
        <v>9769103.7599999998</v>
      </c>
      <c r="G64" s="21">
        <f t="shared" si="1"/>
        <v>9769103.7599999998</v>
      </c>
    </row>
    <row r="65" spans="1:7" ht="30" x14ac:dyDescent="0.25">
      <c r="A65" s="17">
        <v>58</v>
      </c>
      <c r="B65" s="18" t="s">
        <v>94</v>
      </c>
      <c r="C65" s="20"/>
      <c r="D65" s="20" t="s">
        <v>18</v>
      </c>
      <c r="E65" s="21">
        <v>2905</v>
      </c>
      <c r="F65" s="21"/>
      <c r="G65" s="21">
        <f t="shared" si="1"/>
        <v>2905</v>
      </c>
    </row>
    <row r="66" spans="1:7" ht="30" x14ac:dyDescent="0.25">
      <c r="A66" s="17">
        <v>59</v>
      </c>
      <c r="B66" s="18" t="s">
        <v>95</v>
      </c>
      <c r="C66" s="20" t="s">
        <v>25</v>
      </c>
      <c r="D66" s="20" t="s">
        <v>18</v>
      </c>
      <c r="E66" s="21"/>
      <c r="F66" s="21">
        <v>154341.94</v>
      </c>
      <c r="G66" s="21">
        <f t="shared" si="1"/>
        <v>154341.94</v>
      </c>
    </row>
    <row r="67" spans="1:7" ht="30" x14ac:dyDescent="0.25">
      <c r="A67" s="17">
        <v>60</v>
      </c>
      <c r="B67" s="18" t="s">
        <v>96</v>
      </c>
      <c r="C67" s="20" t="s">
        <v>97</v>
      </c>
      <c r="D67" s="20" t="s">
        <v>18</v>
      </c>
      <c r="E67" s="21"/>
      <c r="F67" s="21">
        <v>22356.28</v>
      </c>
      <c r="G67" s="21">
        <f t="shared" si="1"/>
        <v>22356.28</v>
      </c>
    </row>
    <row r="68" spans="1:7" ht="30" x14ac:dyDescent="0.25">
      <c r="A68" s="17">
        <v>62</v>
      </c>
      <c r="B68" s="18" t="s">
        <v>98</v>
      </c>
      <c r="C68" s="20"/>
      <c r="D68" s="20" t="s">
        <v>18</v>
      </c>
      <c r="E68" s="21"/>
      <c r="F68" s="21">
        <v>223728</v>
      </c>
      <c r="G68" s="21">
        <f t="shared" si="1"/>
        <v>223728</v>
      </c>
    </row>
    <row r="69" spans="1:7" x14ac:dyDescent="0.25">
      <c r="A69" s="17">
        <v>63</v>
      </c>
      <c r="B69" s="18" t="s">
        <v>99</v>
      </c>
      <c r="C69" s="20" t="s">
        <v>49</v>
      </c>
      <c r="D69" s="20" t="s">
        <v>16</v>
      </c>
      <c r="E69" s="21"/>
      <c r="F69" s="21">
        <v>99680</v>
      </c>
      <c r="G69" s="21">
        <f t="shared" si="1"/>
        <v>99680</v>
      </c>
    </row>
    <row r="70" spans="1:7" x14ac:dyDescent="0.25">
      <c r="A70" s="17">
        <v>64</v>
      </c>
      <c r="B70" s="18" t="s">
        <v>100</v>
      </c>
      <c r="C70" s="20" t="s">
        <v>49</v>
      </c>
      <c r="D70" s="20" t="s">
        <v>16</v>
      </c>
      <c r="E70" s="21"/>
      <c r="F70" s="21">
        <v>1783361</v>
      </c>
      <c r="G70" s="21">
        <f t="shared" si="1"/>
        <v>1783361</v>
      </c>
    </row>
    <row r="71" spans="1:7" ht="30" x14ac:dyDescent="0.25">
      <c r="A71" s="17">
        <v>65</v>
      </c>
      <c r="B71" s="18" t="s">
        <v>101</v>
      </c>
      <c r="C71" s="20" t="s">
        <v>25</v>
      </c>
      <c r="D71" s="20" t="s">
        <v>18</v>
      </c>
      <c r="E71" s="21">
        <v>10134.68</v>
      </c>
      <c r="F71" s="21">
        <v>42319.44</v>
      </c>
      <c r="G71" s="21">
        <f t="shared" si="1"/>
        <v>52454.12</v>
      </c>
    </row>
    <row r="72" spans="1:7" x14ac:dyDescent="0.25">
      <c r="A72" s="17"/>
      <c r="B72" s="18" t="s">
        <v>153</v>
      </c>
      <c r="C72" s="20"/>
      <c r="D72" s="20"/>
      <c r="E72" s="21"/>
      <c r="F72" s="21">
        <v>10502</v>
      </c>
      <c r="G72" s="21">
        <f t="shared" ref="G72:G103" si="2">SUM(E72:F72)</f>
        <v>10502</v>
      </c>
    </row>
    <row r="73" spans="1:7" ht="30" x14ac:dyDescent="0.25">
      <c r="A73" s="17">
        <v>66</v>
      </c>
      <c r="B73" s="18" t="s">
        <v>102</v>
      </c>
      <c r="C73" s="20" t="s">
        <v>49</v>
      </c>
      <c r="D73" s="20" t="s">
        <v>18</v>
      </c>
      <c r="E73" s="21"/>
      <c r="F73" s="21">
        <v>23548.080000000002</v>
      </c>
      <c r="G73" s="21">
        <f t="shared" si="2"/>
        <v>23548.080000000002</v>
      </c>
    </row>
    <row r="74" spans="1:7" ht="30" x14ac:dyDescent="0.25">
      <c r="A74" s="17">
        <v>67</v>
      </c>
      <c r="B74" s="18" t="s">
        <v>103</v>
      </c>
      <c r="C74" s="20" t="s">
        <v>51</v>
      </c>
      <c r="D74" s="20" t="s">
        <v>18</v>
      </c>
      <c r="E74" s="21"/>
      <c r="F74" s="21">
        <v>5000</v>
      </c>
      <c r="G74" s="21">
        <f t="shared" si="2"/>
        <v>5000</v>
      </c>
    </row>
    <row r="75" spans="1:7" ht="30" x14ac:dyDescent="0.25">
      <c r="A75" s="17">
        <v>68</v>
      </c>
      <c r="B75" s="18" t="s">
        <v>104</v>
      </c>
      <c r="C75" s="20" t="s">
        <v>49</v>
      </c>
      <c r="D75" s="20" t="s">
        <v>18</v>
      </c>
      <c r="E75" s="21"/>
      <c r="F75" s="21">
        <v>69242.05</v>
      </c>
      <c r="G75" s="21">
        <f t="shared" si="2"/>
        <v>69242.05</v>
      </c>
    </row>
    <row r="76" spans="1:7" x14ac:dyDescent="0.25">
      <c r="A76" s="17">
        <v>69</v>
      </c>
      <c r="B76" s="18" t="s">
        <v>105</v>
      </c>
      <c r="C76" s="20" t="s">
        <v>49</v>
      </c>
      <c r="D76" s="20" t="s">
        <v>16</v>
      </c>
      <c r="E76" s="21"/>
      <c r="F76" s="21">
        <v>188368.75</v>
      </c>
      <c r="G76" s="21">
        <f t="shared" si="2"/>
        <v>188368.75</v>
      </c>
    </row>
    <row r="77" spans="1:7" x14ac:dyDescent="0.25">
      <c r="A77" s="17">
        <v>70</v>
      </c>
      <c r="B77" s="18" t="s">
        <v>106</v>
      </c>
      <c r="C77" s="20" t="s">
        <v>49</v>
      </c>
      <c r="D77" s="20" t="s">
        <v>16</v>
      </c>
      <c r="E77" s="21"/>
      <c r="F77" s="21">
        <v>142293.01</v>
      </c>
      <c r="G77" s="21">
        <f t="shared" si="2"/>
        <v>142293.01</v>
      </c>
    </row>
    <row r="78" spans="1:7" x14ac:dyDescent="0.25">
      <c r="A78" s="17">
        <v>71</v>
      </c>
      <c r="B78" s="18" t="s">
        <v>107</v>
      </c>
      <c r="C78" s="20" t="s">
        <v>49</v>
      </c>
      <c r="D78" s="20" t="s">
        <v>16</v>
      </c>
      <c r="E78" s="21"/>
      <c r="F78" s="21">
        <v>648070</v>
      </c>
      <c r="G78" s="21">
        <f t="shared" si="2"/>
        <v>648070</v>
      </c>
    </row>
    <row r="79" spans="1:7" ht="30" x14ac:dyDescent="0.25">
      <c r="A79" s="17">
        <v>72</v>
      </c>
      <c r="B79" s="18" t="s">
        <v>108</v>
      </c>
      <c r="C79" s="20" t="s">
        <v>109</v>
      </c>
      <c r="D79" s="20" t="s">
        <v>18</v>
      </c>
      <c r="E79" s="21"/>
      <c r="F79" s="21">
        <v>157000</v>
      </c>
      <c r="G79" s="21">
        <f t="shared" si="2"/>
        <v>157000</v>
      </c>
    </row>
    <row r="80" spans="1:7" x14ac:dyDescent="0.25">
      <c r="A80" s="17">
        <v>73</v>
      </c>
      <c r="B80" s="18" t="s">
        <v>110</v>
      </c>
      <c r="C80" s="20" t="s">
        <v>15</v>
      </c>
      <c r="D80" s="20" t="s">
        <v>16</v>
      </c>
      <c r="E80" s="21">
        <v>1701600.54</v>
      </c>
      <c r="F80" s="21">
        <v>0</v>
      </c>
      <c r="G80" s="21">
        <f t="shared" si="2"/>
        <v>1701600.54</v>
      </c>
    </row>
    <row r="81" spans="1:7" ht="30" x14ac:dyDescent="0.25">
      <c r="A81" s="17">
        <v>74</v>
      </c>
      <c r="B81" s="18" t="s">
        <v>111</v>
      </c>
      <c r="C81" s="20" t="s">
        <v>51</v>
      </c>
      <c r="D81" s="20" t="s">
        <v>18</v>
      </c>
      <c r="E81" s="21"/>
      <c r="F81" s="21">
        <v>122330.6</v>
      </c>
      <c r="G81" s="21">
        <f t="shared" si="2"/>
        <v>122330.6</v>
      </c>
    </row>
    <row r="82" spans="1:7" x14ac:dyDescent="0.25">
      <c r="A82" s="17"/>
      <c r="B82" s="18" t="s">
        <v>154</v>
      </c>
      <c r="C82" s="20"/>
      <c r="D82" s="20"/>
      <c r="E82" s="21"/>
      <c r="F82" s="21">
        <v>140774</v>
      </c>
      <c r="G82" s="21">
        <f t="shared" si="2"/>
        <v>140774</v>
      </c>
    </row>
    <row r="83" spans="1:7" ht="30" x14ac:dyDescent="0.25">
      <c r="A83" s="17">
        <v>75</v>
      </c>
      <c r="B83" s="18" t="s">
        <v>112</v>
      </c>
      <c r="C83" s="20" t="s">
        <v>113</v>
      </c>
      <c r="D83" s="20" t="s">
        <v>18</v>
      </c>
      <c r="E83" s="21"/>
      <c r="F83" s="21">
        <v>109740</v>
      </c>
      <c r="G83" s="21">
        <f t="shared" si="2"/>
        <v>109740</v>
      </c>
    </row>
    <row r="84" spans="1:7" ht="30" x14ac:dyDescent="0.25">
      <c r="A84" s="17">
        <v>76</v>
      </c>
      <c r="B84" s="18" t="s">
        <v>114</v>
      </c>
      <c r="C84" s="20" t="s">
        <v>23</v>
      </c>
      <c r="D84" s="20" t="s">
        <v>18</v>
      </c>
      <c r="E84" s="21"/>
      <c r="F84" s="21">
        <v>20366</v>
      </c>
      <c r="G84" s="21">
        <f t="shared" si="2"/>
        <v>20366</v>
      </c>
    </row>
    <row r="85" spans="1:7" ht="30" x14ac:dyDescent="0.25">
      <c r="A85" s="17">
        <v>77</v>
      </c>
      <c r="B85" s="18" t="s">
        <v>115</v>
      </c>
      <c r="C85" s="20" t="s">
        <v>83</v>
      </c>
      <c r="D85" s="20" t="s">
        <v>18</v>
      </c>
      <c r="E85" s="21"/>
      <c r="F85" s="21">
        <v>345480.4</v>
      </c>
      <c r="G85" s="21">
        <f t="shared" si="2"/>
        <v>345480.4</v>
      </c>
    </row>
    <row r="86" spans="1:7" ht="30" x14ac:dyDescent="0.25">
      <c r="A86" s="17">
        <v>78</v>
      </c>
      <c r="B86" s="18" t="s">
        <v>116</v>
      </c>
      <c r="C86" s="20" t="s">
        <v>49</v>
      </c>
      <c r="D86" s="20" t="s">
        <v>18</v>
      </c>
      <c r="E86" s="21"/>
      <c r="F86" s="21">
        <v>216246.8</v>
      </c>
      <c r="G86" s="21">
        <f t="shared" si="2"/>
        <v>216246.8</v>
      </c>
    </row>
    <row r="87" spans="1:7" ht="30" x14ac:dyDescent="0.25">
      <c r="A87" s="17">
        <v>79</v>
      </c>
      <c r="B87" s="18" t="s">
        <v>117</v>
      </c>
      <c r="C87" s="20" t="s">
        <v>49</v>
      </c>
      <c r="D87" s="20" t="s">
        <v>18</v>
      </c>
      <c r="E87" s="21"/>
      <c r="F87" s="21">
        <v>120790.05</v>
      </c>
      <c r="G87" s="21">
        <f t="shared" si="2"/>
        <v>120790.05</v>
      </c>
    </row>
    <row r="88" spans="1:7" ht="30" x14ac:dyDescent="0.25">
      <c r="A88" s="17">
        <v>80</v>
      </c>
      <c r="B88" s="18" t="s">
        <v>118</v>
      </c>
      <c r="C88" s="20" t="s">
        <v>25</v>
      </c>
      <c r="D88" s="20" t="s">
        <v>18</v>
      </c>
      <c r="E88" s="21"/>
      <c r="F88" s="21">
        <v>27575</v>
      </c>
      <c r="G88" s="21">
        <f t="shared" si="2"/>
        <v>27575</v>
      </c>
    </row>
    <row r="89" spans="1:7" ht="30" x14ac:dyDescent="0.25">
      <c r="A89" s="17">
        <v>81</v>
      </c>
      <c r="B89" s="18" t="s">
        <v>119</v>
      </c>
      <c r="C89" s="20" t="s">
        <v>20</v>
      </c>
      <c r="D89" s="20" t="s">
        <v>18</v>
      </c>
      <c r="E89" s="21"/>
      <c r="F89" s="21">
        <v>2043009.52</v>
      </c>
      <c r="G89" s="21">
        <f t="shared" si="2"/>
        <v>2043009.52</v>
      </c>
    </row>
    <row r="90" spans="1:7" ht="30" x14ac:dyDescent="0.25">
      <c r="A90" s="17">
        <v>82</v>
      </c>
      <c r="B90" s="22" t="s">
        <v>120</v>
      </c>
      <c r="C90" s="20" t="s">
        <v>121</v>
      </c>
      <c r="D90" s="20" t="s">
        <v>18</v>
      </c>
      <c r="E90" s="21"/>
      <c r="F90" s="21">
        <v>169373.7</v>
      </c>
      <c r="G90" s="21">
        <f t="shared" si="2"/>
        <v>169373.7</v>
      </c>
    </row>
    <row r="91" spans="1:7" x14ac:dyDescent="0.25">
      <c r="A91" s="17"/>
      <c r="B91" s="22" t="s">
        <v>155</v>
      </c>
      <c r="C91" s="20"/>
      <c r="D91" s="20"/>
      <c r="E91" s="21"/>
      <c r="F91" s="21">
        <v>68280</v>
      </c>
      <c r="G91" s="21">
        <f t="shared" si="2"/>
        <v>68280</v>
      </c>
    </row>
    <row r="92" spans="1:7" x14ac:dyDescent="0.25">
      <c r="A92" s="17">
        <v>83</v>
      </c>
      <c r="B92" s="18" t="s">
        <v>122</v>
      </c>
      <c r="C92" s="19" t="s">
        <v>86</v>
      </c>
      <c r="D92" s="19" t="s">
        <v>18</v>
      </c>
      <c r="E92" s="21">
        <v>3405</v>
      </c>
      <c r="F92" s="21"/>
      <c r="G92" s="21">
        <f t="shared" si="2"/>
        <v>3405</v>
      </c>
    </row>
    <row r="93" spans="1:7" x14ac:dyDescent="0.25">
      <c r="A93" s="17">
        <v>84</v>
      </c>
      <c r="B93" s="18" t="s">
        <v>123</v>
      </c>
      <c r="C93" s="19" t="s">
        <v>25</v>
      </c>
      <c r="D93" s="19" t="s">
        <v>18</v>
      </c>
      <c r="E93" s="21"/>
      <c r="F93" s="21">
        <v>44178.15</v>
      </c>
      <c r="G93" s="21">
        <f t="shared" si="2"/>
        <v>44178.15</v>
      </c>
    </row>
    <row r="94" spans="1:7" x14ac:dyDescent="0.25">
      <c r="A94" s="17">
        <v>85</v>
      </c>
      <c r="B94" s="18" t="s">
        <v>124</v>
      </c>
      <c r="C94" s="19" t="s">
        <v>49</v>
      </c>
      <c r="D94" s="19" t="s">
        <v>18</v>
      </c>
      <c r="E94" s="21"/>
      <c r="F94" s="21">
        <v>234765.6</v>
      </c>
      <c r="G94" s="21">
        <f t="shared" si="2"/>
        <v>234765.6</v>
      </c>
    </row>
    <row r="95" spans="1:7" x14ac:dyDescent="0.25">
      <c r="A95" s="17"/>
      <c r="B95" s="18" t="s">
        <v>156</v>
      </c>
      <c r="C95" s="19"/>
      <c r="D95" s="19"/>
      <c r="E95" s="21"/>
      <c r="F95" s="21">
        <v>65018</v>
      </c>
      <c r="G95" s="21">
        <f t="shared" si="2"/>
        <v>65018</v>
      </c>
    </row>
    <row r="96" spans="1:7" x14ac:dyDescent="0.25">
      <c r="A96" s="17">
        <v>86</v>
      </c>
      <c r="B96" s="18" t="s">
        <v>125</v>
      </c>
      <c r="C96" s="19" t="s">
        <v>49</v>
      </c>
      <c r="D96" s="19" t="s">
        <v>18</v>
      </c>
      <c r="E96" s="21"/>
      <c r="F96" s="21">
        <v>15000</v>
      </c>
      <c r="G96" s="21">
        <f t="shared" si="2"/>
        <v>15000</v>
      </c>
    </row>
    <row r="97" spans="1:7" x14ac:dyDescent="0.25">
      <c r="A97" s="17">
        <v>87</v>
      </c>
      <c r="B97" s="18" t="s">
        <v>126</v>
      </c>
      <c r="C97" s="19" t="s">
        <v>49</v>
      </c>
      <c r="D97" s="19" t="s">
        <v>16</v>
      </c>
      <c r="E97" s="21"/>
      <c r="F97" s="21">
        <v>561453</v>
      </c>
      <c r="G97" s="21">
        <f t="shared" si="2"/>
        <v>561453</v>
      </c>
    </row>
    <row r="98" spans="1:7" x14ac:dyDescent="0.25">
      <c r="A98" s="17">
        <v>88</v>
      </c>
      <c r="B98" s="18" t="s">
        <v>127</v>
      </c>
      <c r="C98" s="19" t="s">
        <v>49</v>
      </c>
      <c r="D98" s="19" t="s">
        <v>16</v>
      </c>
      <c r="E98" s="21"/>
      <c r="F98" s="21">
        <v>4799830</v>
      </c>
      <c r="G98" s="21">
        <f t="shared" si="2"/>
        <v>4799830</v>
      </c>
    </row>
    <row r="99" spans="1:7" x14ac:dyDescent="0.25">
      <c r="A99" s="17">
        <v>89</v>
      </c>
      <c r="B99" s="18" t="s">
        <v>128</v>
      </c>
      <c r="C99" s="19" t="s">
        <v>49</v>
      </c>
      <c r="D99" s="19" t="s">
        <v>16</v>
      </c>
      <c r="E99" s="21"/>
      <c r="F99" s="21">
        <v>94385.84</v>
      </c>
      <c r="G99" s="21">
        <f t="shared" si="2"/>
        <v>94385.84</v>
      </c>
    </row>
    <row r="100" spans="1:7" x14ac:dyDescent="0.25">
      <c r="A100" s="17">
        <v>90</v>
      </c>
      <c r="B100" s="18" t="s">
        <v>129</v>
      </c>
      <c r="C100" s="19" t="s">
        <v>49</v>
      </c>
      <c r="D100" s="19" t="s">
        <v>16</v>
      </c>
      <c r="E100" s="21"/>
      <c r="F100" s="21">
        <v>314057</v>
      </c>
      <c r="G100" s="21">
        <f t="shared" si="2"/>
        <v>314057</v>
      </c>
    </row>
    <row r="101" spans="1:7" x14ac:dyDescent="0.25">
      <c r="A101" s="17">
        <v>91</v>
      </c>
      <c r="B101" s="18" t="s">
        <v>130</v>
      </c>
      <c r="C101" s="19" t="s">
        <v>49</v>
      </c>
      <c r="D101" s="19" t="s">
        <v>16</v>
      </c>
      <c r="E101" s="21"/>
      <c r="F101" s="21">
        <v>882350</v>
      </c>
      <c r="G101" s="21">
        <f t="shared" si="2"/>
        <v>882350</v>
      </c>
    </row>
    <row r="102" spans="1:7" x14ac:dyDescent="0.25">
      <c r="A102" s="17">
        <v>92</v>
      </c>
      <c r="B102" s="18" t="s">
        <v>131</v>
      </c>
      <c r="C102" s="19" t="s">
        <v>49</v>
      </c>
      <c r="D102" s="19" t="s">
        <v>18</v>
      </c>
      <c r="E102" s="21"/>
      <c r="F102" s="21">
        <v>787895</v>
      </c>
      <c r="G102" s="21">
        <f t="shared" si="2"/>
        <v>787895</v>
      </c>
    </row>
    <row r="103" spans="1:7" x14ac:dyDescent="0.25">
      <c r="A103" s="17">
        <v>93</v>
      </c>
      <c r="B103" s="18" t="s">
        <v>132</v>
      </c>
      <c r="C103" s="19" t="s">
        <v>15</v>
      </c>
      <c r="D103" s="19" t="s">
        <v>16</v>
      </c>
      <c r="E103" s="21"/>
      <c r="F103" s="21">
        <v>2365158.04</v>
      </c>
      <c r="G103" s="21">
        <f t="shared" si="2"/>
        <v>2365158.04</v>
      </c>
    </row>
    <row r="104" spans="1:7" x14ac:dyDescent="0.25">
      <c r="A104" s="17">
        <v>94</v>
      </c>
      <c r="B104" s="18" t="s">
        <v>133</v>
      </c>
      <c r="C104" s="19" t="s">
        <v>86</v>
      </c>
      <c r="D104" s="19" t="s">
        <v>18</v>
      </c>
      <c r="E104" s="21"/>
      <c r="F104" s="21">
        <v>181840.36</v>
      </c>
      <c r="G104" s="21">
        <f t="shared" ref="G104:G113" si="3">SUM(E104:F104)</f>
        <v>181840.36</v>
      </c>
    </row>
    <row r="105" spans="1:7" x14ac:dyDescent="0.25">
      <c r="A105" s="17">
        <v>95</v>
      </c>
      <c r="B105" s="18" t="s">
        <v>134</v>
      </c>
      <c r="C105" s="19" t="s">
        <v>25</v>
      </c>
      <c r="D105" s="19" t="s">
        <v>18</v>
      </c>
      <c r="E105" s="21"/>
      <c r="F105" s="21">
        <v>12159.92</v>
      </c>
      <c r="G105" s="21">
        <f t="shared" si="3"/>
        <v>12159.92</v>
      </c>
    </row>
    <row r="106" spans="1:7" x14ac:dyDescent="0.25">
      <c r="A106" s="17">
        <v>96</v>
      </c>
      <c r="B106" s="18" t="s">
        <v>135</v>
      </c>
      <c r="C106" s="19" t="s">
        <v>136</v>
      </c>
      <c r="D106" s="19" t="s">
        <v>18</v>
      </c>
      <c r="E106" s="21"/>
      <c r="F106" s="21">
        <v>39842.699999999997</v>
      </c>
      <c r="G106" s="21">
        <f t="shared" si="3"/>
        <v>39842.699999999997</v>
      </c>
    </row>
    <row r="107" spans="1:7" x14ac:dyDescent="0.25">
      <c r="A107" s="17">
        <v>97</v>
      </c>
      <c r="B107" s="18" t="s">
        <v>137</v>
      </c>
      <c r="C107" s="19" t="s">
        <v>49</v>
      </c>
      <c r="D107" s="19" t="s">
        <v>18</v>
      </c>
      <c r="E107" s="21"/>
      <c r="F107" s="21">
        <v>179313.4</v>
      </c>
      <c r="G107" s="21">
        <f t="shared" si="3"/>
        <v>179313.4</v>
      </c>
    </row>
    <row r="108" spans="1:7" x14ac:dyDescent="0.25">
      <c r="A108" s="17">
        <v>98</v>
      </c>
      <c r="B108" s="18" t="s">
        <v>138</v>
      </c>
      <c r="C108" s="19" t="s">
        <v>139</v>
      </c>
      <c r="D108" s="19" t="s">
        <v>18</v>
      </c>
      <c r="E108" s="21"/>
      <c r="F108" s="21">
        <v>336206.78</v>
      </c>
      <c r="G108" s="21">
        <f t="shared" si="3"/>
        <v>336206.78</v>
      </c>
    </row>
    <row r="109" spans="1:7" x14ac:dyDescent="0.25">
      <c r="A109" s="17">
        <v>99</v>
      </c>
      <c r="B109" s="18" t="s">
        <v>140</v>
      </c>
      <c r="C109" s="19" t="s">
        <v>141</v>
      </c>
      <c r="D109" s="19" t="s">
        <v>18</v>
      </c>
      <c r="E109" s="21"/>
      <c r="F109" s="21">
        <v>1169055</v>
      </c>
      <c r="G109" s="21">
        <f t="shared" si="3"/>
        <v>1169055</v>
      </c>
    </row>
    <row r="110" spans="1:7" x14ac:dyDescent="0.25">
      <c r="A110" s="17">
        <v>100</v>
      </c>
      <c r="B110" s="18" t="s">
        <v>142</v>
      </c>
      <c r="C110" s="19" t="s">
        <v>49</v>
      </c>
      <c r="D110" s="19" t="s">
        <v>16</v>
      </c>
      <c r="E110" s="21"/>
      <c r="F110" s="21">
        <v>297234.24</v>
      </c>
      <c r="G110" s="21">
        <f t="shared" si="3"/>
        <v>297234.24</v>
      </c>
    </row>
    <row r="111" spans="1:7" x14ac:dyDescent="0.25">
      <c r="A111" s="17">
        <v>101</v>
      </c>
      <c r="B111" s="18" t="s">
        <v>143</v>
      </c>
      <c r="C111" s="19" t="s">
        <v>144</v>
      </c>
      <c r="D111" s="19" t="s">
        <v>18</v>
      </c>
      <c r="E111" s="21"/>
      <c r="F111" s="21">
        <v>47415.1</v>
      </c>
      <c r="G111" s="21">
        <f t="shared" si="3"/>
        <v>47415.1</v>
      </c>
    </row>
    <row r="112" spans="1:7" x14ac:dyDescent="0.25">
      <c r="A112" s="17">
        <v>102</v>
      </c>
      <c r="B112" s="18" t="s">
        <v>145</v>
      </c>
      <c r="C112" s="19" t="s">
        <v>83</v>
      </c>
      <c r="D112" s="19" t="s">
        <v>18</v>
      </c>
      <c r="E112" s="21"/>
      <c r="F112" s="21">
        <v>93037.1</v>
      </c>
      <c r="G112" s="21">
        <f t="shared" si="3"/>
        <v>93037.1</v>
      </c>
    </row>
    <row r="113" spans="1:7" x14ac:dyDescent="0.25">
      <c r="A113" s="17">
        <v>103</v>
      </c>
      <c r="B113" s="18" t="s">
        <v>146</v>
      </c>
      <c r="C113" s="19" t="s">
        <v>25</v>
      </c>
      <c r="D113" s="19" t="s">
        <v>16</v>
      </c>
      <c r="E113" s="21"/>
      <c r="F113" s="21">
        <v>1116549.19</v>
      </c>
      <c r="G113" s="21">
        <f t="shared" si="3"/>
        <v>1116549.19</v>
      </c>
    </row>
    <row r="114" spans="1:7" ht="18.75" x14ac:dyDescent="0.3">
      <c r="A114" s="25" t="s">
        <v>5</v>
      </c>
      <c r="B114" s="26"/>
      <c r="C114" s="26"/>
      <c r="D114" s="26"/>
      <c r="E114" s="10">
        <f>SUM(E8:E113)</f>
        <v>2380038.71</v>
      </c>
      <c r="F114" s="10">
        <f>SUM(F8:F113)</f>
        <v>64933511.570000008</v>
      </c>
      <c r="G114" s="10">
        <f>SUM(G8:G113)</f>
        <v>67313550.280000001</v>
      </c>
    </row>
    <row r="116" spans="1:7" ht="28.5" x14ac:dyDescent="0.45">
      <c r="A116" s="9"/>
      <c r="B116" s="8"/>
    </row>
    <row r="120" spans="1:7" ht="15.75" x14ac:dyDescent="0.25">
      <c r="B120" s="7" t="s">
        <v>4</v>
      </c>
      <c r="C120" s="27" t="s">
        <v>3</v>
      </c>
      <c r="D120" s="27"/>
    </row>
    <row r="121" spans="1:7" x14ac:dyDescent="0.25">
      <c r="A121" s="28"/>
      <c r="B121" s="28"/>
      <c r="C121" s="28"/>
      <c r="D121" s="28"/>
      <c r="E121" s="28"/>
      <c r="F121" s="6"/>
    </row>
    <row r="122" spans="1:7" x14ac:dyDescent="0.25">
      <c r="A122" s="28"/>
      <c r="B122" s="28"/>
      <c r="C122" s="28"/>
      <c r="D122" s="28"/>
      <c r="E122" s="28"/>
      <c r="F122" s="6"/>
    </row>
    <row r="123" spans="1:7" x14ac:dyDescent="0.25">
      <c r="A123" s="3"/>
      <c r="B123" s="5" t="s">
        <v>149</v>
      </c>
      <c r="C123" s="29" t="s">
        <v>148</v>
      </c>
      <c r="D123" s="29"/>
      <c r="E123" s="4" t="s">
        <v>147</v>
      </c>
      <c r="F123" s="4"/>
    </row>
    <row r="124" spans="1:7" x14ac:dyDescent="0.25">
      <c r="A124" s="3"/>
      <c r="B124" s="2" t="s">
        <v>2</v>
      </c>
      <c r="C124" s="24" t="s">
        <v>1</v>
      </c>
      <c r="D124" s="24"/>
      <c r="E124" s="1" t="s">
        <v>0</v>
      </c>
      <c r="F124" s="1"/>
    </row>
  </sheetData>
  <mergeCells count="6">
    <mergeCell ref="A4:G5"/>
    <mergeCell ref="C124:D124"/>
    <mergeCell ref="A114:D114"/>
    <mergeCell ref="C120:D120"/>
    <mergeCell ref="A121:E122"/>
    <mergeCell ref="C123:D123"/>
  </mergeCells>
  <phoneticPr fontId="11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SUPLIDORES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oai</cp:lastModifiedBy>
  <dcterms:created xsi:type="dcterms:W3CDTF">2022-04-28T15:08:26Z</dcterms:created>
  <dcterms:modified xsi:type="dcterms:W3CDTF">2025-11-17T16:34:47Z</dcterms:modified>
</cp:coreProperties>
</file>