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FACTURAS PAGADAS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'FACTURAS PAGADAS'!$B$1:$G$116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<sst xmlns="http://schemas.openxmlformats.org/spreadsheetml/2006/main" count="6382" uniqueCount="1490">
  <si>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</si>
  <si>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</si>
  <si>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</si>
  <si>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</si>
  <si>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</si>
  <si>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</si>
  <si>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</si>
  <si>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</si>
  <si>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</si>
  <si>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</si>
  <si>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</si>
  <si>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</si>
  <si>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</si>
  <si>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</si>
  <si>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</si>
  <si>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</si>
  <si>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</si>
  <si>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</si>
  <si>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</si>
  <si>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</si>
  <si>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</si>
  <si>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</si>
  <si>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</si>
  <si>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</si>
  <si>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</si>
  <si>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</si>
  <si>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</si>
  <si>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</si>
  <si>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</si>
  <si>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</si>
  <si>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</si>
  <si>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</si>
  <si>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</si>
  <si>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</si>
  <si>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</si>
  <si>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</si>
  <si>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</si>
  <si>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</si>
  <si>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</si>
  <si>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</si>
  <si>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</si>
  <si>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</si>
  <si>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</si>
  <si>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</si>
  <si>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</si>
  <si>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</si>
  <si>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</si>
  <si>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</si>
  <si>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</si>
  <si>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</si>
  <si>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</si>
  <si>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</si>
  <si>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</si>
  <si>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</si>
  <si>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</si>
  <si>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</si>
  <si>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</si>
  <si>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</si>
  <si>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</si>
  <si>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</si>
  <si>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</si>
  <si>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</si>
  <si>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</si>
  <si>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</si>
  <si>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</si>
  <si>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</si>
  <si>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</si>
  <si>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</si>
  <si>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</si>
  <si>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</si>
  <si>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</si>
  <si>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</si>
  <si>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</si>
  <si>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</si>
  <si>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</si>
  <si>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</si>
  <si>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</si>
  <si>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</si>
  <si>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</si>
  <si>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</si>
  <si>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</si>
  <si>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</si>
  <si>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</si>
  <si>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</si>
  <si>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</si>
  <si>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</si>
  <si>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</si>
  <si>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</si>
  <si>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</si>
  <si>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</si>
  <si>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</si>
  <si>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</si>
  <si>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</si>
  <si>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</si>
  <si>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</si>
  <si>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</si>
  <si>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</si>
  <si>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</si>
  <si>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</si>
  <si>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</si>
  <si>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</si>
  <si>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</si>
  <si>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</si>
  <si>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</si>
  <si>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</si>
  <si>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</si>
  <si>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</si>
  <si>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</si>
  <si>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</si>
  <si>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</si>
  <si>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</si>
  <si>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</si>
  <si>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</si>
  <si>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</si>
  <si>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</si>
  <si>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</si>
  <si>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</si>
  <si>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</si>
  <si>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</si>
  <si>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</si>
  <si>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</si>
  <si>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</si>
  <si>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</si>
  <si>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</si>
  <si>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</si>
  <si>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</si>
  <si>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</si>
  <si>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</si>
  <si>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</si>
  <si>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</si>
  <si>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</si>
  <si>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</si>
  <si>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</si>
  <si>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</si>
  <si>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</si>
  <si>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</si>
  <si>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</si>
  <si>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</si>
  <si>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</si>
  <si>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</si>
  <si>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</si>
  <si>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</si>
  <si>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</si>
  <si>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</si>
  <si>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</si>
  <si>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</si>
  <si>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</si>
  <si>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</si>
  <si>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</si>
  <si>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</si>
  <si>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</si>
  <si>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</si>
  <si>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</si>
  <si>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</si>
  <si>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</si>
  <si>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</si>
  <si>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</si>
  <si>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</si>
  <si>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</si>
  <si>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</si>
  <si>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</si>
  <si>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</si>
  <si>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</si>
  <si>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</si>
  <si>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</si>
  <si>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</si>
  <si>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</si>
  <si>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</si>
  <si>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</si>
  <si>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</si>
  <si>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</si>
  <si>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</si>
  <si>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</si>
  <si>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</si>
  <si>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</si>
  <si>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</si>
  <si>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</si>
  <si>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</si>
  <si>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</si>
  <si>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</si>
  <si>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</si>
  <si>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</si>
  <si>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</si>
  <si>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</si>
  <si>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</si>
  <si>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</si>
  <si>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</si>
  <si>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</si>
  <si>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</si>
  <si>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</si>
  <si>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</si>
  <si>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</si>
  <si>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</si>
  <si>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</si>
  <si>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</si>
  <si>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</si>
  <si>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</si>
  <si>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</si>
  <si>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</si>
  <si>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</si>
  <si>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</si>
  <si>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</si>
  <si>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</si>
  <si>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</si>
  <si>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</si>
  <si>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</si>
  <si>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</si>
  <si>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</si>
  <si>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</si>
  <si>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</si>
  <si>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</si>
  <si>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</si>
  <si>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</si>
  <si>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</si>
  <si>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</si>
  <si>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</si>
  <si>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</si>
  <si>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</si>
  <si>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</si>
  <si>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</si>
  <si>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</si>
  <si>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</si>
  <si>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</si>
  <si>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</si>
  <si>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</si>
  <si>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</si>
  <si>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</si>
  <si>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</si>
  <si>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</si>
  <si>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</si>
  <si>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</si>
  <si>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</si>
  <si>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</si>
  <si>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</si>
  <si>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</si>
  <si>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</si>
  <si>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</si>
  <si>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</si>
  <si>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</si>
  <si>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</si>
  <si>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</si>
  <si>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</si>
  <si>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</si>
  <si>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</si>
  <si>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</si>
  <si>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</si>
  <si>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</si>
  <si>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</si>
  <si>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</si>
  <si>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</si>
  <si>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</si>
  <si>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</si>
  <si>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</si>
  <si>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</si>
  <si>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</si>
  <si>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</si>
  <si>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</si>
  <si>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</si>
  <si>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</si>
  <si>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</si>
  <si>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</si>
  <si>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</si>
  <si>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</si>
  <si>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</si>
  <si>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</si>
  <si>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</si>
  <si>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</si>
  <si>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</si>
  <si>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</si>
  <si>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</si>
  <si>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</si>
  <si>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</si>
  <si>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</si>
  <si>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</si>
  <si>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</si>
  <si>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</si>
  <si>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</si>
  <si>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</si>
  <si>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</si>
  <si>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</si>
  <si>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</si>
  <si>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</si>
  <si>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</si>
  <si>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</si>
  <si>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</si>
  <si>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</si>
  <si>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</si>
  <si>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</si>
  <si>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</si>
  <si>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</si>
  <si>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</si>
  <si>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</si>
  <si>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</si>
  <si>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</si>
  <si>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</si>
  <si>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</si>
  <si>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</si>
  <si>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</si>
  <si>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</si>
  <si>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</si>
  <si>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</si>
  <si>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</si>
  <si>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</si>
  <si>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</si>
  <si>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</si>
  <si>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</si>
  <si>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</si>
  <si>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</si>
  <si>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</si>
  <si>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</si>
  <si>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</si>
  <si>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</si>
  <si>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</si>
  <si>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</si>
  <si>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</si>
  <si>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</si>
  <si>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</si>
  <si>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</si>
  <si>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</si>
  <si>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</si>
  <si>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</si>
  <si>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</si>
  <si>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</si>
  <si>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</si>
  <si>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</si>
  <si>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</si>
  <si>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</si>
  <si>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</si>
  <si>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</si>
  <si>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</si>
  <si>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</si>
  <si>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</si>
  <si>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</si>
  <si>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</si>
  <si>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</si>
  <si>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</si>
  <si>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</si>
  <si>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</si>
  <si>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</si>
  <si>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</si>
  <si>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</si>
  <si>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</si>
  <si>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</si>
  <si>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</si>
  <si>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</si>
  <si>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</si>
  <si>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</si>
  <si>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</si>
  <si>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</si>
  <si>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</si>
  <si>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</si>
  <si>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</si>
  <si>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</si>
  <si>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</si>
  <si>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</si>
  <si>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</si>
  <si>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</si>
  <si>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</si>
  <si>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</si>
  <si>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</si>
  <si>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</si>
  <si>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</si>
  <si>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</si>
  <si>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</si>
  <si>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</si>
  <si>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</si>
  <si>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</si>
  <si>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</si>
  <si>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</si>
  <si>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</si>
  <si>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</si>
  <si>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</si>
  <si>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</si>
  <si>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</si>
  <si>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</si>
  <si>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</si>
  <si>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</si>
  <si>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</si>
  <si>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</si>
  <si>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</si>
  <si>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</si>
  <si>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</si>
  <si>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</si>
  <si>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</si>
  <si>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</si>
  <si>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</si>
  <si>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</si>
  <si>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</si>
  <si>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</si>
  <si>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</si>
  <si>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</si>
  <si>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</si>
  <si>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</si>
  <si>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</si>
  <si>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</si>
  <si>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</si>
  <si>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</si>
  <si>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</si>
  <si>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</si>
  <si>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</si>
  <si>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</si>
  <si>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</si>
  <si>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</si>
  <si>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</si>
  <si>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</si>
  <si>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</si>
  <si>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</si>
  <si>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</si>
  <si>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</si>
  <si>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</si>
  <si>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</si>
  <si>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</si>
  <si>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</si>
  <si>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</si>
  <si>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</si>
  <si>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</si>
  <si>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</si>
  <si>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</si>
  <si>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</si>
  <si>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</si>
  <si>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</si>
  <si>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</si>
  <si>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</si>
  <si>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</si>
  <si>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</si>
  <si>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</si>
  <si>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</si>
  <si>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</si>
  <si>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</si>
  <si>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</si>
  <si>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</si>
  <si>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</si>
  <si>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</si>
  <si>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</si>
  <si>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</si>
  <si>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</si>
  <si>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</si>
  <si>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</si>
  <si>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</si>
  <si>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</si>
  <si>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</si>
  <si>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</si>
  <si>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</si>
  <si>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</si>
  <si>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</si>
  <si>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</si>
  <si>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</si>
  <si>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</si>
  <si>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</si>
  <si>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</si>
  <si>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</si>
  <si>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</si>
  <si>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</si>
  <si>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</si>
  <si>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</si>
  <si>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</si>
  <si>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</si>
  <si>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</si>
  <si>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</si>
  <si>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</si>
  <si>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</si>
  <si>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</si>
  <si>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</si>
  <si>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</si>
  <si>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</si>
  <si>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</si>
  <si>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</si>
  <si>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</si>
  <si>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</si>
  <si>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</si>
  <si>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</si>
  <si>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</si>
  <si>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</si>
  <si>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</si>
  <si>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</si>
  <si>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</si>
  <si>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</si>
  <si>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</si>
  <si>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</si>
  <si>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</si>
  <si>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</si>
  <si>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</si>
  <si>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</si>
  <si>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</si>
  <si>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</si>
  <si>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</si>
  <si>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</si>
  <si>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</si>
  <si>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</si>
  <si>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</si>
  <si>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</si>
  <si>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</si>
  <si>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</si>
  <si>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</si>
  <si>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</si>
  <si>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</si>
  <si>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</si>
  <si>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</si>
  <si>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</si>
  <si>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</si>
  <si>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</si>
  <si>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</si>
  <si>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</si>
  <si>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</si>
  <si>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</si>
  <si>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</si>
  <si>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</si>
  <si>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</si>
  <si>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</si>
  <si>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</si>
  <si>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</si>
  <si>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</si>
  <si>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</si>
  <si>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</si>
  <si>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</si>
  <si>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</si>
  <si>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</si>
  <si>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</si>
  <si>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</si>
  <si>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</si>
  <si>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</si>
  <si>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</si>
  <si>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</si>
  <si>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</si>
  <si>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</si>
  <si>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</si>
  <si>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</si>
  <si>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</si>
  <si>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</si>
  <si>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</si>
  <si>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</si>
  <si>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</si>
  <si>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</si>
  <si>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</si>
  <si>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</si>
  <si>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</si>
  <si>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</si>
  <si>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</si>
  <si>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</si>
  <si>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</si>
  <si>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</si>
  <si>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</si>
  <si>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</si>
  <si>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</si>
  <si>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</si>
  <si>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</si>
  <si>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</si>
  <si>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</si>
  <si>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</si>
  <si>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</si>
  <si>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</si>
  <si>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</si>
  <si>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</si>
  <si>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</si>
  <si>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</si>
  <si>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</si>
  <si>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</si>
  <si>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</si>
  <si>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</si>
  <si>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</si>
  <si>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</si>
  <si>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</si>
  <si>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</si>
  <si>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</si>
  <si>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</si>
  <si>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</si>
  <si>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</si>
  <si>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</si>
  <si>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</si>
  <si>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</si>
  <si>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</si>
  <si>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</si>
  <si>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</si>
  <si>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</si>
  <si>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</si>
  <si>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</si>
  <si>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</si>
  <si>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</si>
  <si>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</si>
  <si>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</si>
  <si>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</si>
  <si>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</si>
  <si>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</si>
  <si>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</si>
  <si>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</si>
  <si>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</si>
  <si>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</si>
  <si>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</si>
  <si>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</si>
  <si>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</si>
  <si>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</si>
  <si>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</si>
  <si>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</si>
  <si>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</si>
  <si>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</si>
  <si>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</si>
  <si>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</si>
  <si>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</si>
  <si>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</si>
  <si>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</si>
  <si>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</si>
  <si>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</si>
  <si>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</si>
  <si>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</si>
  <si>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</si>
  <si>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</si>
  <si>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</si>
  <si>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</si>
  <si>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</si>
  <si>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</si>
  <si>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</si>
  <si>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</si>
  <si>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</si>
  <si>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</si>
  <si>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</si>
  <si>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</si>
  <si>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</si>
  <si>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</si>
  <si>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</si>
  <si>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</si>
  <si>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</si>
  <si>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</si>
  <si>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</si>
  <si>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</si>
  <si>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</si>
  <si>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</si>
  <si>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</si>
  <si>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</si>
  <si>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</si>
  <si>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</si>
  <si>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</si>
  <si>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</si>
  <si>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</si>
  <si>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</si>
  <si>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</si>
  <si>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</si>
  <si>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</si>
  <si>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</si>
  <si>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</si>
  <si>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</si>
  <si>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</si>
  <si>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</si>
  <si>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</si>
  <si>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</si>
  <si>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</si>
  <si>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</si>
  <si>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</si>
  <si>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</si>
  <si>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</si>
  <si>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</si>
  <si>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</si>
  <si>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</si>
  <si>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</si>
  <si>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</si>
  <si>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</si>
  <si>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</si>
  <si>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</si>
  <si>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</si>
  <si>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</si>
  <si>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</si>
  <si>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</si>
  <si>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</si>
  <si>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</si>
  <si>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</si>
  <si>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</si>
  <si>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</si>
  <si>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</si>
  <si>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</si>
  <si>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</si>
  <si>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</si>
  <si>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</si>
  <si>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</si>
  <si>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</si>
  <si>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</si>
  <si>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</si>
  <si>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</si>
  <si>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</si>
  <si>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</si>
  <si>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</si>
  <si>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</si>
  <si>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</si>
  <si>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</si>
  <si>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</si>
  <si>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</si>
  <si>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</si>
  <si>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</si>
  <si>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</si>
  <si>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</si>
  <si>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</si>
  <si>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</si>
  <si>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</si>
  <si>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</si>
  <si>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</si>
  <si>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</si>
  <si>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</si>
  <si>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</si>
  <si>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</si>
  <si>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</si>
  <si>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</si>
  <si>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</si>
  <si>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</si>
  <si>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</si>
  <si>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</si>
  <si>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</si>
  <si>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</si>
  <si>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</si>
  <si>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</si>
  <si>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</si>
  <si>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</si>
  <si>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</si>
  <si>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</si>
  <si>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</si>
  <si>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</si>
  <si>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</si>
  <si>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</si>
  <si>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</si>
  <si>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</si>
  <si>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</si>
  <si>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</si>
  <si>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</si>
  <si>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</si>
  <si>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</si>
  <si>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</si>
  <si>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</si>
  <si>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</si>
  <si>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</si>
  <si>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</si>
  <si>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</si>
  <si>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</si>
  <si>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</si>
  <si>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</si>
  <si>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</si>
  <si>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</si>
  <si>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</si>
  <si>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</si>
  <si>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</si>
  <si>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</si>
  <si>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</si>
  <si>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</si>
  <si>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</si>
  <si>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</si>
  <si>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</si>
  <si>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</si>
  <si>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</si>
  <si>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</si>
  <si>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</si>
  <si>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</si>
  <si>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</si>
  <si>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</si>
  <si>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</si>
  <si>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</si>
  <si>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</si>
  <si>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</si>
  <si>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</si>
  <si>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</si>
  <si>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</si>
  <si>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</si>
  <si>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</si>
  <si>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</si>
  <si>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</si>
  <si>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</si>
  <si>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</si>
  <si>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</si>
  <si>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</si>
  <si>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</si>
  <si>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</si>
  <si>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</si>
  <si>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</si>
  <si>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</si>
  <si>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</si>
  <si>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</si>
  <si>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</si>
  <si>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</si>
  <si>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</si>
  <si>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</si>
  <si>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</si>
  <si>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</si>
  <si>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</si>
  <si>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</si>
  <si>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</si>
  <si>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</si>
  <si>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</si>
  <si>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</si>
  <si>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</si>
  <si>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</si>
  <si>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</si>
  <si>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</si>
  <si>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</si>
  <si>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</si>
  <si>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</si>
  <si>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</si>
  <si>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</si>
  <si>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</si>
  <si>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</si>
  <si>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</si>
  <si>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</si>
  <si>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</si>
  <si>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</si>
  <si>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</si>
  <si>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</si>
  <si>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</si>
  <si>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</si>
  <si>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</si>
  <si>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</si>
  <si>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</si>
  <si>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</si>
  <si>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</si>
  <si>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</si>
  <si>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</si>
  <si>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</si>
  <si>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</si>
  <si>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</si>
  <si>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</si>
  <si>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</si>
  <si>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</si>
  <si>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</si>
  <si>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</si>
  <si>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</si>
  <si>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</si>
  <si>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</si>
  <si>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</si>
  <si>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</si>
  <si>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</si>
  <si>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</si>
  <si>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</si>
  <si>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</si>
  <si>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</si>
  <si>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</si>
  <si>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</si>
  <si>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</si>
  <si>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</si>
  <si>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</si>
  <si>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</si>
  <si>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</si>
  <si>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</si>
  <si>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</si>
  <si>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</si>
  <si>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</si>
  <si>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</si>
  <si>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</si>
  <si>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</si>
  <si>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</si>
  <si>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</si>
  <si>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</si>
  <si>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</si>
  <si>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</si>
  <si>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</si>
  <si>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</si>
  <si>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</si>
  <si>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</si>
  <si>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</si>
  <si>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</si>
  <si>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</si>
  <si>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</si>
  <si>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</si>
  <si>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</si>
  <si>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</si>
  <si>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</si>
  <si>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</si>
  <si>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</si>
  <si>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</si>
  <si>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</si>
  <si>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</si>
  <si>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</si>
  <si>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</si>
  <si>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</si>
  <si>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</si>
  <si>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</si>
  <si>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</si>
  <si>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</si>
  <si>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</si>
  <si>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</si>
  <si>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</si>
  <si>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</si>
  <si>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</si>
  <si>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</si>
  <si>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</si>
  <si>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</si>
  <si>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</si>
  <si>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</si>
  <si>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</si>
  <si>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</si>
  <si>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</si>
  <si>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</si>
  <si>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</si>
  <si>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</si>
  <si>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</si>
  <si>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</si>
  <si>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</si>
  <si>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</si>
  <si>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</si>
  <si>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</si>
  <si>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</si>
  <si>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</si>
  <si>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</si>
  <si>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</si>
  <si>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</si>
  <si>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</si>
  <si>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</si>
  <si>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</si>
  <si>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</si>
  <si>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</si>
  <si>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</si>
  <si>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</si>
  <si>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</si>
  <si>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</si>
  <si>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</si>
  <si>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</si>
  <si>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</si>
  <si>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</si>
  <si>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</si>
  <si>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</si>
  <si>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</si>
  <si>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</si>
  <si>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</si>
  <si>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</si>
  <si>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</si>
  <si>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</si>
  <si>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</si>
  <si>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</si>
  <si>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</si>
  <si>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</si>
  <si>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</si>
  <si>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</si>
  <si>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</si>
  <si>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</si>
  <si>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</si>
  <si>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</si>
  <si>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</si>
  <si>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</si>
  <si>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</si>
  <si>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</si>
  <si>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</si>
  <si>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</si>
  <si>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</si>
  <si>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</si>
  <si>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</si>
  <si>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</si>
  <si>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</si>
  <si>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</si>
  <si>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</si>
  <si>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</si>
  <si>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</si>
  <si>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</si>
  <si>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</si>
  <si>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</si>
  <si>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</si>
  <si>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</si>
  <si>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</si>
  <si>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</si>
  <si>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</si>
  <si>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</si>
  <si>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</si>
  <si>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</si>
  <si>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</si>
  <si>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</si>
  <si>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</si>
  <si>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</si>
  <si>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</si>
  <si>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</si>
  <si>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</si>
  <si>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</si>
  <si>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</si>
  <si>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</si>
  <si>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</si>
  <si>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</si>
  <si>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</si>
  <si>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</si>
  <si>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</si>
  <si>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</si>
  <si>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</si>
  <si>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</si>
  <si>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</si>
  <si>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</si>
  <si>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</si>
  <si>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</si>
  <si>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</si>
  <si>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</si>
  <si>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</si>
  <si>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</si>
  <si>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</si>
  <si>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</si>
  <si>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</si>
  <si>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</si>
  <si>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</si>
  <si>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</si>
  <si>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</si>
  <si>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</si>
  <si>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</si>
  <si>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</si>
  <si>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</si>
  <si>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</si>
  <si>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</si>
  <si>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</si>
  <si>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</si>
  <si>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</si>
  <si>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</si>
  <si>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</si>
  <si>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</si>
  <si>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</si>
  <si>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</si>
  <si>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</si>
  <si>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</si>
  <si>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</si>
  <si>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</si>
  <si>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</si>
  <si>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</si>
  <si>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</si>
  <si>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</si>
  <si>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</si>
  <si>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</si>
  <si>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</si>
  <si>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</si>
  <si>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</si>
  <si>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</si>
  <si>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</si>
  <si>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</si>
  <si>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</si>
  <si>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</si>
  <si>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</si>
  <si>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</si>
  <si>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</si>
  <si>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</si>
  <si>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</si>
  <si>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</si>
  <si>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</si>
  <si>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</si>
  <si>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</si>
  <si>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</si>
  <si>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</si>
  <si>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</si>
  <si>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</si>
  <si>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</si>
  <si>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</si>
  <si>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</si>
  <si>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</si>
  <si>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</si>
  <si>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</si>
  <si>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</si>
  <si>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</si>
  <si>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</si>
  <si>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</si>
  <si>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</si>
  <si>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</si>
  <si>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</si>
  <si>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</si>
  <si>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</si>
  <si>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</si>
  <si>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</si>
  <si>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</si>
  <si>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</si>
  <si>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</si>
  <si>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</si>
  <si>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</si>
  <si>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</si>
  <si>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</si>
  <si>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</si>
  <si>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</si>
  <si>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</si>
  <si>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</si>
  <si>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</si>
  <si>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</si>
  <si>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</si>
  <si>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</si>
  <si>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</si>
  <si>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</si>
  <si>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</si>
  <si>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</si>
  <si>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</si>
  <si>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</si>
  <si>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</si>
  <si>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</si>
  <si>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</si>
  <si>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</si>
  <si>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</si>
  <si>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</si>
  <si>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</si>
  <si>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</si>
  <si>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</si>
  <si>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</si>
  <si>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</si>
  <si>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</si>
  <si>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</si>
  <si>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</si>
  <si>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</si>
  <si>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</si>
  <si>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</si>
  <si>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</si>
  <si>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</si>
  <si>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</si>
  <si>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</si>
  <si>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</si>
  <si>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</si>
  <si>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</si>
  <si>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</si>
  <si>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</si>
  <si>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</si>
  <si>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</si>
  <si>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</si>
  <si>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</si>
  <si>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</si>
  <si>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</si>
  <si>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</si>
  <si>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</si>
  <si>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</si>
  <si>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</si>
  <si>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</si>
  <si>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</si>
  <si>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</si>
  <si>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</si>
  <si>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</si>
  <si>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</si>
  <si>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</si>
  <si>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</si>
  <si>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</si>
  <si>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</si>
  <si>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</si>
  <si>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</si>
  <si>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</si>
  <si>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</si>
  <si>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</si>
  <si>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</si>
  <si>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</si>
  <si>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</si>
  <si>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</si>
  <si>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</si>
  <si>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</si>
  <si>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</si>
  <si>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</si>
  <si>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</si>
  <si>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</si>
  <si>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</si>
  <si>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</si>
  <si>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</si>
  <si>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</si>
  <si>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</si>
  <si>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</si>
  <si>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</si>
  <si>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</si>
  <si>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</si>
  <si>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</si>
  <si>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</si>
  <si>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</si>
  <si>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</si>
  <si>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</si>
  <si>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</si>
  <si>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</si>
  <si>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</si>
  <si>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</si>
  <si>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</si>
  <si>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</si>
  <si>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</si>
  <si>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</si>
  <si>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</si>
  <si>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</si>
  <si>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</si>
  <si>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</si>
  <si>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</si>
  <si>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</si>
  <si>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</si>
  <si>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</si>
  <si>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</si>
  <si>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</si>
  <si>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</si>
  <si>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</si>
  <si>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</si>
  <si>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</si>
  <si>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</si>
  <si>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</si>
  <si>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</si>
  <si>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</si>
  <si>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</si>
  <si>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</si>
  <si>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</si>
  <si>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</si>
  <si>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</si>
  <si>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</si>
  <si>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</si>
  <si>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</si>
  <si>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</si>
  <si>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</si>
  <si>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</si>
  <si>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</si>
  <si>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</si>
  <si>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</si>
  <si>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</si>
  <si>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</si>
  <si>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</si>
  <si>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</si>
  <si>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</si>
  <si>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</si>
  <si>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</si>
  <si>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</si>
  <si>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</si>
  <si>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</si>
  <si>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</si>
  <si>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</si>
  <si>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</si>
  <si>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</si>
  <si>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</si>
  <si>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</si>
  <si>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</si>
  <si>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</si>
  <si>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</si>
  <si>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</si>
  <si>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</si>
  <si>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</si>
  <si>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</si>
  <si>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</si>
  <si>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</si>
  <si>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</si>
  <si>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</si>
  <si>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</si>
  <si>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</si>
  <si>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</si>
  <si>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</si>
  <si>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</si>
  <si>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</si>
  <si>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</si>
  <si>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</si>
  <si>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</si>
  <si>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</si>
  <si>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</si>
  <si>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</si>
  <si>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</si>
  <si>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</si>
  <si>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</si>
  <si>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</si>
  <si>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</si>
  <si>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</si>
  <si>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</si>
  <si>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</si>
  <si>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</si>
  <si>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</si>
  <si>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</si>
  <si>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</si>
  <si>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</si>
  <si>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</si>
  <si>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</si>
  <si>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</si>
  <si>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</si>
  <si>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</si>
  <si>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</si>
  <si>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</si>
  <si>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</si>
  <si>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</si>
  <si>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</si>
  <si>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</si>
  <si>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</si>
  <si>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</si>
  <si>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</si>
  <si>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</si>
  <si>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</si>
  <si>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</si>
  <si>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</si>
  <si>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</si>
  <si>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</si>
  <si>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</si>
  <si>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</si>
  <si>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</si>
  <si>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</si>
  <si>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</si>
  <si>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</si>
  <si>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</si>
  <si>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</si>
  <si>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</si>
  <si>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</si>
  <si>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</si>
  <si>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</si>
  <si>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</si>
  <si>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</si>
  <si>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</si>
  <si>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</si>
  <si>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</si>
  <si>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</si>
  <si>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</si>
  <si>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</si>
  <si>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</si>
  <si>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</si>
  <si>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</si>
  <si>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</si>
  <si>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</si>
  <si>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</si>
  <si>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</si>
  <si>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</si>
  <si>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</si>
  <si>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</si>
  <si>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</si>
  <si>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</si>
  <si>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</si>
  <si>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</si>
  <si>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</si>
  <si>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</si>
  <si>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</si>
  <si>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</si>
  <si>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</si>
  <si>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</si>
  <si>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</si>
  <si>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</si>
  <si>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</si>
  <si>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</si>
  <si>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</si>
  <si>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</si>
  <si>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</si>
  <si>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</si>
  <si>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</si>
  <si>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</si>
  <si>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</si>
  <si>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</si>
  <si>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</si>
  <si>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</si>
  <si>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</si>
  <si>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</si>
  <si>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</si>
  <si>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</si>
  <si>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</si>
  <si>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</si>
  <si>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</si>
  <si>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</si>
  <si>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</si>
  <si>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</si>
  <si>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</si>
  <si>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</si>
  <si>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</si>
  <si>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</si>
  <si>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</si>
  <si>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</si>
  <si>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</si>
  <si>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</si>
  <si>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</si>
  <si>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</si>
  <si>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</si>
  <si>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</si>
  <si>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</si>
  <si>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</si>
  <si>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</si>
  <si>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</si>
  <si>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</si>
  <si>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</si>
  <si>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</si>
  <si>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</si>
  <si>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</si>
  <si>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</si>
  <si>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</si>
  <si>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</si>
  <si>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</si>
  <si>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</si>
  <si>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</si>
  <si>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</si>
  <si>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</si>
  <si>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</si>
  <si>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</si>
  <si>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</si>
  <si>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</si>
  <si>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</si>
  <si>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</si>
  <si>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 xml:space="preserve">PROD MEDICINALES </t>
  </si>
  <si>
    <t>ALIMENTOS Y BEBIDAS</t>
  </si>
  <si>
    <t>UTILES MENORES MED</t>
  </si>
  <si>
    <t xml:space="preserve">PROD QUIMICOS USO PERSONAL </t>
  </si>
  <si>
    <t>MATERIALES DE LIMPIEZA</t>
  </si>
  <si>
    <t xml:space="preserve">AGROPECUARIA FDEZ. MUÑOZ, SRL </t>
  </si>
  <si>
    <t xml:space="preserve">ALMANZAR ESTEVEZ, SRL </t>
  </si>
  <si>
    <t xml:space="preserve">HEXAPOWER, SRL </t>
  </si>
  <si>
    <t xml:space="preserve">HOSPIFAR, SRL </t>
  </si>
  <si>
    <t xml:space="preserve">SEAN DOMINICAN, SRL </t>
  </si>
  <si>
    <t>B1500005793</t>
  </si>
  <si>
    <t>LINDE GAS DOMINICANA</t>
  </si>
  <si>
    <t>AL 30 DE NOVIEMBRE    2025</t>
  </si>
  <si>
    <t>E450000000152</t>
  </si>
  <si>
    <t>E450000000153</t>
  </si>
  <si>
    <t>E450000000154</t>
  </si>
  <si>
    <t>E450000000193</t>
  </si>
  <si>
    <t>E450000000195</t>
  </si>
  <si>
    <t>E450000000197</t>
  </si>
  <si>
    <t>B1500007607</t>
  </si>
  <si>
    <t>B1500007608</t>
  </si>
  <si>
    <t>B1500007652</t>
  </si>
  <si>
    <t>B1500007713</t>
  </si>
  <si>
    <t>E450000090609</t>
  </si>
  <si>
    <t>E450000091853</t>
  </si>
  <si>
    <t>B1500003430</t>
  </si>
  <si>
    <t>B1500003461</t>
  </si>
  <si>
    <t>B1500003462</t>
  </si>
  <si>
    <t>B1500003512</t>
  </si>
  <si>
    <t>B1500003513</t>
  </si>
  <si>
    <t>B1500005825</t>
  </si>
  <si>
    <t>B1500008071</t>
  </si>
  <si>
    <t>B1500008140</t>
  </si>
  <si>
    <t>B1500001043</t>
  </si>
  <si>
    <t>B1500001044</t>
  </si>
  <si>
    <t>B1500001050</t>
  </si>
  <si>
    <t>B1500001056</t>
  </si>
  <si>
    <t>B1500000045</t>
  </si>
  <si>
    <t>B1500000046</t>
  </si>
  <si>
    <t>B1500000050</t>
  </si>
  <si>
    <t>B1500001155</t>
  </si>
  <si>
    <t>B1500001168</t>
  </si>
  <si>
    <t>B1500001171</t>
  </si>
  <si>
    <t>E450000001146</t>
  </si>
  <si>
    <t>E450000001194</t>
  </si>
  <si>
    <t>E450000001211</t>
  </si>
  <si>
    <t>E450000001212</t>
  </si>
  <si>
    <t>E450000001213</t>
  </si>
  <si>
    <t>E450000001220</t>
  </si>
  <si>
    <t>E450000001242</t>
  </si>
  <si>
    <t>E450000001345</t>
  </si>
  <si>
    <t>E450000001387</t>
  </si>
  <si>
    <t>E450000001303</t>
  </si>
  <si>
    <t>B1500004717</t>
  </si>
  <si>
    <t>B1500004718</t>
  </si>
  <si>
    <t>B1500004719</t>
  </si>
  <si>
    <t xml:space="preserve">COMPAÑÍA DOMINCANA TELEFONO </t>
  </si>
  <si>
    <t>COPEM HOSPICLINIC</t>
  </si>
  <si>
    <t>FRIFARMA</t>
  </si>
  <si>
    <t xml:space="preserve">INMACULADA COMERCIAL </t>
  </si>
  <si>
    <t xml:space="preserve">JIANCO SERVICES , SRL </t>
  </si>
  <si>
    <t xml:space="preserve">JOSE ALFREDO VERAS </t>
  </si>
  <si>
    <t xml:space="preserve">SUPLIMADE COMERCIAL </t>
  </si>
  <si>
    <t xml:space="preserve">SANTOS &amp; ORTIZ SRL </t>
  </si>
  <si>
    <t xml:space="preserve">ZEN PHARMACEUTICAL </t>
  </si>
  <si>
    <t>TELEFONO</t>
  </si>
  <si>
    <t xml:space="preserve">ARTICULOS PLASTICOS </t>
  </si>
  <si>
    <t>B1500000093</t>
  </si>
  <si>
    <t>B1500000095</t>
  </si>
  <si>
    <t>B1500000098</t>
  </si>
  <si>
    <t>B1500000061</t>
  </si>
  <si>
    <t>B1500000052</t>
  </si>
  <si>
    <t>E450000007127</t>
  </si>
  <si>
    <t>E450000007517</t>
  </si>
  <si>
    <t>E450000000728</t>
  </si>
  <si>
    <t>E450000000832</t>
  </si>
  <si>
    <t>E450000000831</t>
  </si>
  <si>
    <t>E450000000440</t>
  </si>
  <si>
    <t>E450000000043</t>
  </si>
  <si>
    <t>E450000000004</t>
  </si>
  <si>
    <t>E450000000109</t>
  </si>
  <si>
    <t>B1500003940</t>
  </si>
  <si>
    <t>B1500004066</t>
  </si>
  <si>
    <t>B1500008102</t>
  </si>
  <si>
    <t>B1500008130</t>
  </si>
  <si>
    <t>E450000000060</t>
  </si>
  <si>
    <t>E450000000159</t>
  </si>
  <si>
    <t>E450000005235</t>
  </si>
  <si>
    <t>E450000000570</t>
  </si>
  <si>
    <t>E450000006256</t>
  </si>
  <si>
    <t>B1500000131</t>
  </si>
  <si>
    <t>B1500000132</t>
  </si>
  <si>
    <t>B15000000133</t>
  </si>
  <si>
    <t>B15000000106</t>
  </si>
  <si>
    <t>B15000000051</t>
  </si>
  <si>
    <t>B15000000050</t>
  </si>
  <si>
    <t>B15000000049</t>
  </si>
  <si>
    <t>B1500001904</t>
  </si>
  <si>
    <t>B15000001925</t>
  </si>
  <si>
    <t>B1500001926</t>
  </si>
  <si>
    <t>B1500000315</t>
  </si>
  <si>
    <t>B1500000323</t>
  </si>
  <si>
    <t>B1500000641</t>
  </si>
  <si>
    <t>B1500000652</t>
  </si>
  <si>
    <t xml:space="preserve">VJM MULTISERVICIOS, S.R.L </t>
  </si>
  <si>
    <t xml:space="preserve">SERMEDINFO, S.R.L </t>
  </si>
  <si>
    <t xml:space="preserve">ANGEL RAFAEL GONZALEZ POLANCO </t>
  </si>
  <si>
    <t xml:space="preserve">BIO NUCLEAR, S.A. </t>
  </si>
  <si>
    <t xml:space="preserve">CRUZ AYALA, S.R.L </t>
  </si>
  <si>
    <t xml:space="preserve">DOCTORES MALLEN GUERRA, S.A. </t>
  </si>
  <si>
    <t xml:space="preserve">DE LOS SANTOS DENTAL, S.A. </t>
  </si>
  <si>
    <t xml:space="preserve">EPX DOMINICANA, S.R.L </t>
  </si>
  <si>
    <t>FRADENT, S.R.L</t>
  </si>
  <si>
    <t>GRUPO FARMACEUTICO CARM, S.R.L</t>
  </si>
  <si>
    <t xml:space="preserve">HOSPIFAR,S.R.L </t>
  </si>
  <si>
    <t>INDO QUIMICA, S.A.S</t>
  </si>
  <si>
    <t xml:space="preserve">LABORATORIO DENTAL HNOS, HERNANDEZ, S.R.L </t>
  </si>
  <si>
    <t xml:space="preserve">LAMBA DIAGNOSTICOS, S.R.L </t>
  </si>
  <si>
    <t xml:space="preserve">LETERAGO, S.R.L </t>
  </si>
  <si>
    <t xml:space="preserve">SRA LAURA R GUICHARDO </t>
  </si>
  <si>
    <t xml:space="preserve">MEDVITA GROUP MVIG, S.R.L </t>
  </si>
  <si>
    <t xml:space="preserve">Q &amp; Q MEDICAL RD, S.R.L </t>
  </si>
  <si>
    <t xml:space="preserve">ROCE DENTAL, S.R.L </t>
  </si>
  <si>
    <t xml:space="preserve">PRODUCTOS MEDICOS Y QUIRURGICOS, S.A. </t>
  </si>
  <si>
    <t xml:space="preserve">PUNTO DENTAL SPOT JAL, S.R.L </t>
  </si>
  <si>
    <t xml:space="preserve">TIO DEPOSITO DENTAL, S.R.L </t>
  </si>
  <si>
    <t xml:space="preserve">SERVICIOS DE MANTENIMIENTO, REPARACION, DESMONTE E INSTALACION </t>
  </si>
  <si>
    <t xml:space="preserve">SERVICIOS DE INFORMATICA Y SISTEMA COMPUTARIZADO </t>
  </si>
  <si>
    <t xml:space="preserve">PRODUCTOS QUIMICO DE USOPERSONAL </t>
  </si>
  <si>
    <t xml:space="preserve">UTILES MENORES MEDICOS </t>
  </si>
  <si>
    <t xml:space="preserve">PRODUCTOS MEDICINALES </t>
  </si>
  <si>
    <t xml:space="preserve">SERVICIOS JURIDICIOS </t>
  </si>
  <si>
    <t>PRODUCTOS QUIMICOS DE USO PERSONAL</t>
  </si>
  <si>
    <t>VALOR(RD$)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</si>
</sst>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67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2" fillId="0" borderId="5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left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0" fontId="14" fillId="0" borderId="5" xfId="0" applyFont="1" applyBorder="1"/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167" fontId="2" fillId="0" borderId="6" xfId="0" applyNumberFormat="1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/>
    </xf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9" fontId="14" fillId="0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6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891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7"/>
  <sheetViews>
    <sheetView tabSelected="1" zoomScaleNormal="100" zoomScaleSheetLayoutView="100" workbookViewId="0">
      <selection activeCell="I12" sqref="I12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7.5703125" style="62" customWidth="1"/>
    <col min="8" max="16384" width="11.42578125" style="52"/>
  </cols>
  <sheetData>
    <row r="1" spans="2:8">
      <c r="B1" s="103"/>
      <c r="C1" s="103"/>
      <c r="D1" s="103"/>
      <c r="E1" s="103"/>
      <c r="F1" s="103"/>
      <c r="G1" s="103"/>
    </row>
    <row r="2" spans="2:8">
      <c r="B2" s="103"/>
      <c r="C2" s="103"/>
      <c r="D2" s="103"/>
      <c r="E2" s="103"/>
      <c r="F2" s="103"/>
      <c r="G2" s="103"/>
    </row>
    <row r="3" spans="2:8">
      <c r="B3" s="103"/>
      <c r="C3" s="103"/>
      <c r="D3" s="103"/>
      <c r="E3" s="103"/>
      <c r="F3" s="103"/>
      <c r="G3" s="103"/>
    </row>
    <row r="4" spans="2:8">
      <c r="B4" s="103"/>
      <c r="C4" s="103"/>
      <c r="D4" s="103"/>
      <c r="E4" s="103"/>
      <c r="F4" s="103"/>
      <c r="G4" s="103"/>
    </row>
    <row r="5" spans="2:8" s="53" customFormat="1" ht="16.5">
      <c r="B5" s="104" t="s">
        <v>1346</v>
      </c>
      <c r="C5" s="104"/>
      <c r="D5" s="104"/>
      <c r="E5" s="104"/>
      <c r="F5" s="104"/>
      <c r="G5" s="104"/>
    </row>
    <row r="6" spans="2:8" s="53" customFormat="1" ht="16.5">
      <c r="B6" s="105" t="s">
        <v>1347</v>
      </c>
      <c r="C6" s="105"/>
      <c r="D6" s="105"/>
      <c r="E6" s="105"/>
      <c r="F6" s="105"/>
      <c r="G6" s="105"/>
    </row>
    <row r="7" spans="2:8" s="53" customFormat="1" ht="21" customHeight="1">
      <c r="B7" s="104" t="s">
        <v>1368</v>
      </c>
      <c r="C7" s="104"/>
      <c r="D7" s="104"/>
      <c r="E7" s="104"/>
      <c r="F7" s="104"/>
      <c r="G7" s="104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1489</v>
      </c>
      <c r="H8" s="66"/>
    </row>
    <row r="9" spans="2:8" s="65" customFormat="1" ht="22.5">
      <c r="B9" s="69" t="s">
        <v>1369</v>
      </c>
      <c r="C9" s="71">
        <v>45841</v>
      </c>
      <c r="D9" s="72" t="s">
        <v>1361</v>
      </c>
      <c r="E9" s="73" t="s">
        <v>1357</v>
      </c>
      <c r="F9" s="68" t="s">
        <v>1349</v>
      </c>
      <c r="G9" s="85">
        <v>20587</v>
      </c>
      <c r="H9" s="66"/>
    </row>
    <row r="10" spans="2:8" s="65" customFormat="1" ht="22.5">
      <c r="B10" s="69" t="s">
        <v>1370</v>
      </c>
      <c r="C10" s="71">
        <v>45841</v>
      </c>
      <c r="D10" s="72" t="s">
        <v>1361</v>
      </c>
      <c r="E10" s="73" t="s">
        <v>1357</v>
      </c>
      <c r="F10" s="68" t="s">
        <v>1349</v>
      </c>
      <c r="G10" s="85">
        <v>35457</v>
      </c>
      <c r="H10" s="66"/>
    </row>
    <row r="11" spans="2:8" s="65" customFormat="1" ht="22.5">
      <c r="B11" s="69" t="s">
        <v>1371</v>
      </c>
      <c r="C11" s="71">
        <v>45841</v>
      </c>
      <c r="D11" s="72" t="s">
        <v>1361</v>
      </c>
      <c r="E11" s="73" t="s">
        <v>1357</v>
      </c>
      <c r="F11" s="68" t="s">
        <v>1349</v>
      </c>
      <c r="G11" s="85">
        <v>161048.24</v>
      </c>
      <c r="H11" s="66"/>
    </row>
    <row r="12" spans="2:8" s="65" customFormat="1" ht="22.5">
      <c r="B12" s="69" t="s">
        <v>1372</v>
      </c>
      <c r="C12" s="71">
        <v>45854</v>
      </c>
      <c r="D12" s="72" t="s">
        <v>1361</v>
      </c>
      <c r="E12" s="73" t="s">
        <v>1357</v>
      </c>
      <c r="F12" s="68" t="s">
        <v>1349</v>
      </c>
      <c r="G12" s="85">
        <v>20195</v>
      </c>
      <c r="H12" s="66"/>
    </row>
    <row r="13" spans="2:8" s="65" customFormat="1" ht="22.5">
      <c r="B13" s="69" t="s">
        <v>1373</v>
      </c>
      <c r="C13" s="71">
        <v>45854</v>
      </c>
      <c r="D13" s="72" t="s">
        <v>1361</v>
      </c>
      <c r="E13" s="73" t="s">
        <v>1357</v>
      </c>
      <c r="F13" s="68" t="s">
        <v>1349</v>
      </c>
      <c r="G13" s="86">
        <v>36457</v>
      </c>
      <c r="H13" s="66"/>
    </row>
    <row r="14" spans="2:8" s="65" customFormat="1" ht="22.5">
      <c r="B14" s="69" t="s">
        <v>1374</v>
      </c>
      <c r="C14" s="71">
        <v>45854</v>
      </c>
      <c r="D14" s="72" t="s">
        <v>1361</v>
      </c>
      <c r="E14" s="73" t="s">
        <v>1357</v>
      </c>
      <c r="F14" s="68" t="s">
        <v>1349</v>
      </c>
      <c r="G14" s="85">
        <v>165450</v>
      </c>
      <c r="H14" s="66"/>
    </row>
    <row r="15" spans="2:8" s="65" customFormat="1" ht="22.5">
      <c r="B15" s="69" t="s">
        <v>1375</v>
      </c>
      <c r="C15" s="71">
        <v>45670</v>
      </c>
      <c r="D15" s="72" t="s">
        <v>1362</v>
      </c>
      <c r="E15" s="73" t="s">
        <v>1359</v>
      </c>
      <c r="F15" s="68" t="s">
        <v>1349</v>
      </c>
      <c r="G15" s="86">
        <v>152227.10999999999</v>
      </c>
      <c r="H15" s="66"/>
    </row>
    <row r="16" spans="2:8" s="65" customFormat="1" ht="22.5">
      <c r="B16" s="69" t="s">
        <v>1376</v>
      </c>
      <c r="C16" s="71">
        <v>45670</v>
      </c>
      <c r="D16" s="72" t="s">
        <v>1362</v>
      </c>
      <c r="E16" s="73" t="s">
        <v>1359</v>
      </c>
      <c r="F16" s="68" t="s">
        <v>1349</v>
      </c>
      <c r="G16" s="86">
        <v>205316.22</v>
      </c>
      <c r="H16" s="66"/>
    </row>
    <row r="17" spans="2:8" s="65" customFormat="1" ht="22.5">
      <c r="B17" s="69" t="s">
        <v>1377</v>
      </c>
      <c r="C17" s="70">
        <v>45684</v>
      </c>
      <c r="D17" s="72" t="s">
        <v>1362</v>
      </c>
      <c r="E17" s="73" t="s">
        <v>1359</v>
      </c>
      <c r="F17" s="68" t="s">
        <v>1349</v>
      </c>
      <c r="G17" s="87">
        <v>9558</v>
      </c>
      <c r="H17" s="66"/>
    </row>
    <row r="18" spans="2:8" s="65" customFormat="1" ht="22.5">
      <c r="B18" s="69" t="s">
        <v>1378</v>
      </c>
      <c r="C18" s="71">
        <v>45700</v>
      </c>
      <c r="D18" s="72" t="s">
        <v>1362</v>
      </c>
      <c r="E18" s="73" t="s">
        <v>1359</v>
      </c>
      <c r="F18" s="68" t="s">
        <v>1349</v>
      </c>
      <c r="G18" s="86">
        <v>175494.47</v>
      </c>
      <c r="H18" s="66"/>
    </row>
    <row r="19" spans="2:8" s="65" customFormat="1" ht="22.5">
      <c r="B19" s="69" t="s">
        <v>1379</v>
      </c>
      <c r="C19" s="70">
        <v>45916</v>
      </c>
      <c r="D19" s="72" t="s">
        <v>1412</v>
      </c>
      <c r="E19" s="73" t="s">
        <v>1421</v>
      </c>
      <c r="F19" s="68" t="s">
        <v>1349</v>
      </c>
      <c r="G19" s="87">
        <v>124058.34</v>
      </c>
      <c r="H19" s="66"/>
    </row>
    <row r="20" spans="2:8" s="65" customFormat="1" ht="22.5">
      <c r="B20" s="69" t="s">
        <v>1380</v>
      </c>
      <c r="C20" s="70">
        <v>45927</v>
      </c>
      <c r="D20" s="72" t="s">
        <v>1412</v>
      </c>
      <c r="E20" s="73" t="s">
        <v>1421</v>
      </c>
      <c r="F20" s="68" t="s">
        <v>1349</v>
      </c>
      <c r="G20" s="87">
        <v>20985.24</v>
      </c>
      <c r="H20" s="66"/>
    </row>
    <row r="21" spans="2:8" s="65" customFormat="1" ht="22.5">
      <c r="B21" s="69" t="s">
        <v>1381</v>
      </c>
      <c r="C21" s="70">
        <v>45684</v>
      </c>
      <c r="D21" s="72" t="s">
        <v>1413</v>
      </c>
      <c r="E21" s="73" t="s">
        <v>1358</v>
      </c>
      <c r="F21" s="68" t="s">
        <v>1349</v>
      </c>
      <c r="G21" s="97">
        <v>193647.62</v>
      </c>
      <c r="H21" s="66"/>
    </row>
    <row r="22" spans="2:8" s="65" customFormat="1" ht="22.5">
      <c r="B22" s="69" t="s">
        <v>1382</v>
      </c>
      <c r="C22" s="70">
        <v>45707</v>
      </c>
      <c r="D22" s="72" t="s">
        <v>1413</v>
      </c>
      <c r="E22" s="73" t="s">
        <v>1356</v>
      </c>
      <c r="F22" s="68" t="s">
        <v>1349</v>
      </c>
      <c r="G22" s="98">
        <v>226810</v>
      </c>
      <c r="H22" s="66"/>
    </row>
    <row r="23" spans="2:8" s="65" customFormat="1" ht="22.5">
      <c r="B23" s="69" t="s">
        <v>1383</v>
      </c>
      <c r="C23" s="70">
        <v>45707</v>
      </c>
      <c r="D23" s="72" t="s">
        <v>1413</v>
      </c>
      <c r="E23" s="73" t="s">
        <v>1358</v>
      </c>
      <c r="F23" s="68" t="s">
        <v>1349</v>
      </c>
      <c r="G23" s="87">
        <v>45510</v>
      </c>
      <c r="H23" s="66"/>
    </row>
    <row r="24" spans="2:8" s="65" customFormat="1" ht="22.5">
      <c r="B24" s="69" t="s">
        <v>1384</v>
      </c>
      <c r="C24" s="70">
        <v>45734</v>
      </c>
      <c r="D24" s="72" t="s">
        <v>1413</v>
      </c>
      <c r="E24" s="73" t="s">
        <v>1358</v>
      </c>
      <c r="F24" s="68" t="s">
        <v>1349</v>
      </c>
      <c r="G24" s="87">
        <v>164167.5</v>
      </c>
      <c r="H24" s="66"/>
    </row>
    <row r="25" spans="2:8" s="65" customFormat="1" ht="22.5">
      <c r="B25" s="69" t="s">
        <v>1385</v>
      </c>
      <c r="C25" s="70">
        <v>45734</v>
      </c>
      <c r="D25" s="72" t="s">
        <v>1413</v>
      </c>
      <c r="E25" s="73" t="s">
        <v>1358</v>
      </c>
      <c r="F25" s="68" t="s">
        <v>1349</v>
      </c>
      <c r="G25" s="87">
        <v>66904.2</v>
      </c>
      <c r="H25" s="66"/>
    </row>
    <row r="26" spans="2:8" s="65" customFormat="1" ht="22.5">
      <c r="B26" s="69" t="s">
        <v>1366</v>
      </c>
      <c r="C26" s="70">
        <v>45721</v>
      </c>
      <c r="D26" s="72" t="s">
        <v>1414</v>
      </c>
      <c r="E26" s="73" t="s">
        <v>1356</v>
      </c>
      <c r="F26" s="68" t="s">
        <v>1349</v>
      </c>
      <c r="G26" s="98">
        <v>216000</v>
      </c>
      <c r="H26" s="66"/>
    </row>
    <row r="27" spans="2:8" s="65" customFormat="1" ht="22.5">
      <c r="B27" s="69" t="s">
        <v>1386</v>
      </c>
      <c r="C27" s="70">
        <v>45737</v>
      </c>
      <c r="D27" s="83" t="s">
        <v>1414</v>
      </c>
      <c r="E27" s="73" t="s">
        <v>1356</v>
      </c>
      <c r="F27" s="68" t="s">
        <v>1349</v>
      </c>
      <c r="G27" s="87">
        <v>40725</v>
      </c>
      <c r="H27" s="66"/>
    </row>
    <row r="28" spans="2:8" s="65" customFormat="1" ht="22.5">
      <c r="B28" s="69" t="s">
        <v>993</v>
      </c>
      <c r="C28" s="70">
        <v>45821</v>
      </c>
      <c r="D28" s="83" t="s">
        <v>1363</v>
      </c>
      <c r="E28" s="73" t="s">
        <v>1356</v>
      </c>
      <c r="F28" s="68" t="s">
        <v>1349</v>
      </c>
      <c r="G28" s="87">
        <v>228542</v>
      </c>
      <c r="H28" s="66"/>
    </row>
    <row r="29" spans="2:8" s="65" customFormat="1" ht="22.5">
      <c r="B29" s="69" t="s">
        <v>994</v>
      </c>
      <c r="C29" s="70">
        <v>45821</v>
      </c>
      <c r="D29" s="83" t="s">
        <v>1363</v>
      </c>
      <c r="E29" s="73" t="s">
        <v>1356</v>
      </c>
      <c r="F29" s="68" t="s">
        <v>1349</v>
      </c>
      <c r="G29" s="87">
        <v>223000</v>
      </c>
      <c r="H29" s="66"/>
    </row>
    <row r="30" spans="2:8" s="65" customFormat="1" ht="22.5">
      <c r="B30" s="99" t="s">
        <v>1387</v>
      </c>
      <c r="C30" s="70">
        <v>45684</v>
      </c>
      <c r="D30" s="83" t="s">
        <v>1364</v>
      </c>
      <c r="E30" s="73" t="s">
        <v>1359</v>
      </c>
      <c r="F30" s="68" t="s">
        <v>1349</v>
      </c>
      <c r="G30" s="87">
        <v>224407.67999999999</v>
      </c>
      <c r="H30" s="66"/>
    </row>
    <row r="31" spans="2:8" s="65" customFormat="1" ht="22.5">
      <c r="B31" s="69" t="s">
        <v>1388</v>
      </c>
      <c r="C31" s="70">
        <v>45701</v>
      </c>
      <c r="D31" s="83" t="s">
        <v>1364</v>
      </c>
      <c r="E31" s="73" t="s">
        <v>1359</v>
      </c>
      <c r="F31" s="68" t="s">
        <v>1349</v>
      </c>
      <c r="G31" s="87">
        <v>303103.65000000002</v>
      </c>
      <c r="H31" s="66"/>
    </row>
    <row r="32" spans="2:8" s="65" customFormat="1" ht="22.5">
      <c r="B32" s="69" t="s">
        <v>1389</v>
      </c>
      <c r="C32" s="70">
        <v>45707</v>
      </c>
      <c r="D32" s="83" t="s">
        <v>1415</v>
      </c>
      <c r="E32" s="73" t="s">
        <v>1358</v>
      </c>
      <c r="F32" s="68" t="s">
        <v>1349</v>
      </c>
      <c r="G32" s="87">
        <v>13317.48</v>
      </c>
      <c r="H32" s="66"/>
    </row>
    <row r="33" spans="2:8" s="65" customFormat="1" ht="22.5">
      <c r="B33" s="69" t="s">
        <v>1390</v>
      </c>
      <c r="C33" s="70">
        <v>45706</v>
      </c>
      <c r="D33" s="83" t="s">
        <v>1415</v>
      </c>
      <c r="E33" s="73" t="s">
        <v>1356</v>
      </c>
      <c r="F33" s="68" t="s">
        <v>1349</v>
      </c>
      <c r="G33" s="87">
        <v>16830</v>
      </c>
      <c r="H33" s="66"/>
    </row>
    <row r="34" spans="2:8" s="65" customFormat="1" ht="22.5">
      <c r="B34" s="69" t="s">
        <v>1391</v>
      </c>
      <c r="C34" s="70">
        <v>45721</v>
      </c>
      <c r="D34" s="83" t="s">
        <v>1415</v>
      </c>
      <c r="E34" s="73" t="s">
        <v>1358</v>
      </c>
      <c r="F34" s="68" t="s">
        <v>1349</v>
      </c>
      <c r="G34" s="87">
        <v>66585.039999999994</v>
      </c>
      <c r="H34" s="66"/>
    </row>
    <row r="35" spans="2:8" s="65" customFormat="1" ht="22.5">
      <c r="B35" s="69" t="s">
        <v>1392</v>
      </c>
      <c r="C35" s="82">
        <v>45761</v>
      </c>
      <c r="D35" s="83" t="s">
        <v>1415</v>
      </c>
      <c r="E35" s="73" t="s">
        <v>1358</v>
      </c>
      <c r="F35" s="68" t="s">
        <v>1349</v>
      </c>
      <c r="G35" s="87">
        <v>59848.800000000003</v>
      </c>
      <c r="H35" s="66"/>
    </row>
    <row r="36" spans="2:8" s="65" customFormat="1" ht="22.5">
      <c r="B36" s="69" t="s">
        <v>1393</v>
      </c>
      <c r="C36" s="82">
        <v>45712</v>
      </c>
      <c r="D36" s="84" t="s">
        <v>1416</v>
      </c>
      <c r="E36" s="73" t="s">
        <v>1360</v>
      </c>
      <c r="F36" s="68" t="s">
        <v>1349</v>
      </c>
      <c r="G36" s="87">
        <v>197431.7</v>
      </c>
      <c r="H36" s="66"/>
    </row>
    <row r="37" spans="2:8" s="65" customFormat="1" ht="22.5">
      <c r="B37" s="69" t="s">
        <v>1394</v>
      </c>
      <c r="C37" s="82">
        <v>45729</v>
      </c>
      <c r="D37" s="84" t="s">
        <v>1416</v>
      </c>
      <c r="E37" s="73" t="s">
        <v>1422</v>
      </c>
      <c r="F37" s="68" t="s">
        <v>1349</v>
      </c>
      <c r="G37" s="87">
        <v>223312.35</v>
      </c>
      <c r="H37" s="66"/>
    </row>
    <row r="38" spans="2:8" s="65" customFormat="1" ht="22.5">
      <c r="B38" s="69" t="s">
        <v>127</v>
      </c>
      <c r="C38" s="82">
        <v>45730</v>
      </c>
      <c r="D38" s="84" t="s">
        <v>1416</v>
      </c>
      <c r="E38" s="73" t="s">
        <v>1422</v>
      </c>
      <c r="F38" s="68" t="s">
        <v>1349</v>
      </c>
      <c r="G38" s="87">
        <v>100890</v>
      </c>
      <c r="H38" s="66"/>
    </row>
    <row r="39" spans="2:8" s="65" customFormat="1" ht="22.5">
      <c r="B39" s="69" t="s">
        <v>1395</v>
      </c>
      <c r="C39" s="82">
        <v>45748</v>
      </c>
      <c r="D39" s="84" t="s">
        <v>1416</v>
      </c>
      <c r="E39" s="73" t="s">
        <v>1360</v>
      </c>
      <c r="F39" s="68" t="s">
        <v>1349</v>
      </c>
      <c r="G39" s="87">
        <v>22125</v>
      </c>
      <c r="H39" s="66"/>
    </row>
    <row r="40" spans="2:8" s="65" customFormat="1" ht="22.5">
      <c r="B40" s="69" t="s">
        <v>1396</v>
      </c>
      <c r="C40" s="82">
        <v>45790</v>
      </c>
      <c r="D40" s="72" t="s">
        <v>1417</v>
      </c>
      <c r="E40" s="73" t="s">
        <v>1357</v>
      </c>
      <c r="F40" s="68" t="s">
        <v>1349</v>
      </c>
      <c r="G40" s="87">
        <v>146100</v>
      </c>
      <c r="H40" s="66"/>
    </row>
    <row r="41" spans="2:8" s="65" customFormat="1" ht="22.5">
      <c r="B41" s="69" t="s">
        <v>1397</v>
      </c>
      <c r="C41" s="82">
        <v>45796</v>
      </c>
      <c r="D41" s="72" t="s">
        <v>1417</v>
      </c>
      <c r="E41" s="73" t="s">
        <v>1357</v>
      </c>
      <c r="F41" s="68" t="s">
        <v>1349</v>
      </c>
      <c r="G41" s="87">
        <v>72950</v>
      </c>
      <c r="H41" s="66"/>
    </row>
    <row r="42" spans="2:8" s="65" customFormat="1" ht="22.5">
      <c r="B42" s="69" t="s">
        <v>1398</v>
      </c>
      <c r="C42" s="70">
        <v>45825</v>
      </c>
      <c r="D42" s="72" t="s">
        <v>1417</v>
      </c>
      <c r="E42" s="73" t="s">
        <v>1357</v>
      </c>
      <c r="F42" s="68" t="s">
        <v>1349</v>
      </c>
      <c r="G42" s="89">
        <v>171440</v>
      </c>
      <c r="H42" s="66"/>
    </row>
    <row r="43" spans="2:8" s="65" customFormat="1" ht="22.5">
      <c r="B43" s="69" t="s">
        <v>1399</v>
      </c>
      <c r="C43" s="82">
        <v>45800</v>
      </c>
      <c r="D43" s="72" t="s">
        <v>1367</v>
      </c>
      <c r="E43" s="73" t="s">
        <v>1359</v>
      </c>
      <c r="F43" s="68" t="s">
        <v>1349</v>
      </c>
      <c r="G43" s="89">
        <v>966009.69</v>
      </c>
      <c r="H43" s="66"/>
    </row>
    <row r="44" spans="2:8" s="65" customFormat="1" ht="22.5">
      <c r="B44" s="69" t="s">
        <v>1400</v>
      </c>
      <c r="C44" s="70">
        <v>45813</v>
      </c>
      <c r="D44" s="72" t="s">
        <v>1367</v>
      </c>
      <c r="E44" s="73" t="s">
        <v>1359</v>
      </c>
      <c r="F44" s="68" t="s">
        <v>1349</v>
      </c>
      <c r="G44" s="90">
        <v>13598.94</v>
      </c>
      <c r="H44" s="66"/>
    </row>
    <row r="45" spans="2:8" s="65" customFormat="1" ht="22.5">
      <c r="B45" s="69" t="s">
        <v>1401</v>
      </c>
      <c r="C45" s="70">
        <v>45818</v>
      </c>
      <c r="D45" s="72" t="s">
        <v>1367</v>
      </c>
      <c r="E45" s="73" t="s">
        <v>1359</v>
      </c>
      <c r="F45" s="68" t="s">
        <v>1349</v>
      </c>
      <c r="G45" s="87">
        <v>29220.46</v>
      </c>
      <c r="H45" s="66"/>
    </row>
    <row r="46" spans="2:8" s="65" customFormat="1" ht="22.5">
      <c r="B46" s="69" t="s">
        <v>1402</v>
      </c>
      <c r="C46" s="70">
        <v>45818</v>
      </c>
      <c r="D46" s="72" t="s">
        <v>1367</v>
      </c>
      <c r="E46" s="73" t="s">
        <v>1359</v>
      </c>
      <c r="F46" s="68" t="s">
        <v>1349</v>
      </c>
      <c r="G46" s="87">
        <v>9934.2900000000009</v>
      </c>
      <c r="H46" s="66"/>
    </row>
    <row r="47" spans="2:8" s="65" customFormat="1" ht="22.5">
      <c r="B47" s="69" t="s">
        <v>1403</v>
      </c>
      <c r="C47" s="70">
        <v>45818</v>
      </c>
      <c r="D47" s="72" t="s">
        <v>1367</v>
      </c>
      <c r="E47" s="73" t="s">
        <v>1359</v>
      </c>
      <c r="F47" s="68" t="s">
        <v>1349</v>
      </c>
      <c r="G47" s="87">
        <v>1546.57</v>
      </c>
      <c r="H47" s="66"/>
    </row>
    <row r="48" spans="2:8" s="65" customFormat="1" ht="22.5">
      <c r="B48" s="88" t="s">
        <v>1404</v>
      </c>
      <c r="C48" s="70">
        <v>45820</v>
      </c>
      <c r="D48" s="72" t="s">
        <v>1367</v>
      </c>
      <c r="E48" s="73" t="s">
        <v>1359</v>
      </c>
      <c r="F48" s="68" t="s">
        <v>1349</v>
      </c>
      <c r="G48" s="87">
        <v>1175837.04</v>
      </c>
      <c r="H48" s="66"/>
    </row>
    <row r="49" spans="2:8" s="65" customFormat="1" ht="22.5">
      <c r="B49" s="88" t="s">
        <v>1405</v>
      </c>
      <c r="C49" s="70">
        <v>45825</v>
      </c>
      <c r="D49" s="72" t="s">
        <v>1367</v>
      </c>
      <c r="E49" s="73" t="s">
        <v>1359</v>
      </c>
      <c r="F49" s="68" t="s">
        <v>1349</v>
      </c>
      <c r="G49" s="87">
        <v>13651.94</v>
      </c>
      <c r="H49" s="66"/>
    </row>
    <row r="50" spans="2:8" s="65" customFormat="1" ht="22.5">
      <c r="B50" s="96" t="s">
        <v>1406</v>
      </c>
      <c r="C50" s="95">
        <v>45855</v>
      </c>
      <c r="D50" s="72" t="s">
        <v>1367</v>
      </c>
      <c r="E50" s="73" t="s">
        <v>1359</v>
      </c>
      <c r="F50" s="68" t="s">
        <v>1349</v>
      </c>
      <c r="G50" s="87">
        <v>11524.25</v>
      </c>
      <c r="H50" s="66"/>
    </row>
    <row r="51" spans="2:8" s="65" customFormat="1" ht="22.5">
      <c r="B51" s="88" t="s">
        <v>1407</v>
      </c>
      <c r="C51" s="70">
        <v>45866</v>
      </c>
      <c r="D51" s="72" t="s">
        <v>1367</v>
      </c>
      <c r="E51" s="73" t="s">
        <v>1359</v>
      </c>
      <c r="F51" s="68" t="s">
        <v>1349</v>
      </c>
      <c r="G51" s="87">
        <v>21620.62</v>
      </c>
      <c r="H51" s="66"/>
    </row>
    <row r="52" spans="2:8" s="65" customFormat="1" ht="22.5">
      <c r="B52" s="88" t="s">
        <v>1408</v>
      </c>
      <c r="C52" s="70">
        <v>45845</v>
      </c>
      <c r="D52" s="72" t="s">
        <v>1367</v>
      </c>
      <c r="E52" s="73" t="s">
        <v>1359</v>
      </c>
      <c r="F52" s="68" t="s">
        <v>1349</v>
      </c>
      <c r="G52" s="87">
        <v>11403.89</v>
      </c>
      <c r="H52" s="66"/>
    </row>
    <row r="53" spans="2:8" s="65" customFormat="1" ht="22.5">
      <c r="B53" s="88" t="s">
        <v>412</v>
      </c>
      <c r="C53" s="70">
        <v>45820</v>
      </c>
      <c r="D53" s="72" t="s">
        <v>1418</v>
      </c>
      <c r="E53" s="73" t="s">
        <v>1357</v>
      </c>
      <c r="F53" s="68" t="s">
        <v>1349</v>
      </c>
      <c r="G53" s="87">
        <v>19126.599999999999</v>
      </c>
      <c r="H53" s="66"/>
    </row>
    <row r="54" spans="2:8" s="65" customFormat="1" ht="22.5">
      <c r="B54" s="88" t="s">
        <v>413</v>
      </c>
      <c r="C54" s="70">
        <v>45820</v>
      </c>
      <c r="D54" s="72" t="s">
        <v>1418</v>
      </c>
      <c r="E54" s="73" t="s">
        <v>1357</v>
      </c>
      <c r="F54" s="68" t="s">
        <v>1349</v>
      </c>
      <c r="G54" s="87">
        <v>205203.98</v>
      </c>
      <c r="H54" s="66"/>
    </row>
    <row r="55" spans="2:8" s="65" customFormat="1" ht="22.5">
      <c r="B55" s="88" t="s">
        <v>414</v>
      </c>
      <c r="C55" s="70">
        <v>45820</v>
      </c>
      <c r="D55" s="72" t="s">
        <v>1418</v>
      </c>
      <c r="E55" s="73" t="s">
        <v>1357</v>
      </c>
      <c r="F55" s="68" t="s">
        <v>1349</v>
      </c>
      <c r="G55" s="87">
        <v>74234.2</v>
      </c>
      <c r="H55" s="66"/>
    </row>
    <row r="56" spans="2:8" s="65" customFormat="1" ht="22.5">
      <c r="B56" s="88" t="s">
        <v>415</v>
      </c>
      <c r="C56" s="70">
        <v>45820</v>
      </c>
      <c r="D56" s="72" t="s">
        <v>1418</v>
      </c>
      <c r="E56" s="73" t="s">
        <v>1357</v>
      </c>
      <c r="F56" s="68" t="s">
        <v>1349</v>
      </c>
      <c r="G56" s="87">
        <v>175150</v>
      </c>
      <c r="H56" s="66"/>
    </row>
    <row r="57" spans="2:8" s="65" customFormat="1" ht="22.5">
      <c r="B57" s="88" t="s">
        <v>416</v>
      </c>
      <c r="C57" s="70">
        <v>45820</v>
      </c>
      <c r="D57" s="72" t="s">
        <v>1418</v>
      </c>
      <c r="E57" s="73" t="s">
        <v>1357</v>
      </c>
      <c r="F57" s="68" t="s">
        <v>1349</v>
      </c>
      <c r="G57" s="87">
        <v>72050</v>
      </c>
      <c r="H57" s="66"/>
    </row>
    <row r="58" spans="2:8" s="65" customFormat="1" ht="22.5">
      <c r="B58" s="88" t="s">
        <v>1409</v>
      </c>
      <c r="C58" s="70">
        <v>45708</v>
      </c>
      <c r="D58" s="72" t="s">
        <v>1365</v>
      </c>
      <c r="E58" s="73" t="s">
        <v>1356</v>
      </c>
      <c r="F58" s="68" t="s">
        <v>1349</v>
      </c>
      <c r="G58" s="87">
        <v>225000</v>
      </c>
      <c r="H58" s="66"/>
    </row>
    <row r="59" spans="2:8" s="65" customFormat="1" ht="22.5">
      <c r="B59" s="88" t="s">
        <v>1410</v>
      </c>
      <c r="C59" s="70">
        <v>45708</v>
      </c>
      <c r="D59" s="72" t="s">
        <v>1365</v>
      </c>
      <c r="E59" s="73" t="s">
        <v>1356</v>
      </c>
      <c r="F59" s="68" t="s">
        <v>1349</v>
      </c>
      <c r="G59" s="87">
        <v>88400</v>
      </c>
      <c r="H59" s="66"/>
    </row>
    <row r="60" spans="2:8" s="65" customFormat="1" ht="22.5">
      <c r="B60" s="88" t="s">
        <v>1411</v>
      </c>
      <c r="C60" s="70">
        <v>45708</v>
      </c>
      <c r="D60" s="72" t="s">
        <v>1365</v>
      </c>
      <c r="E60" s="73" t="s">
        <v>1356</v>
      </c>
      <c r="F60" s="68" t="s">
        <v>1349</v>
      </c>
      <c r="G60" s="87">
        <v>200000</v>
      </c>
      <c r="H60" s="66"/>
    </row>
    <row r="61" spans="2:8" s="65" customFormat="1" ht="22.5">
      <c r="B61" s="88" t="s">
        <v>521</v>
      </c>
      <c r="C61" s="70">
        <v>45736</v>
      </c>
      <c r="D61" s="72" t="s">
        <v>1419</v>
      </c>
      <c r="E61" s="73" t="s">
        <v>1356</v>
      </c>
      <c r="F61" s="68" t="s">
        <v>1349</v>
      </c>
      <c r="G61" s="87">
        <v>15000</v>
      </c>
      <c r="H61" s="66"/>
    </row>
    <row r="62" spans="2:8" s="65" customFormat="1" ht="22.5">
      <c r="B62" s="88" t="s">
        <v>361</v>
      </c>
      <c r="C62" s="70">
        <v>45839</v>
      </c>
      <c r="D62" s="72" t="s">
        <v>1420</v>
      </c>
      <c r="E62" s="73" t="s">
        <v>1358</v>
      </c>
      <c r="F62" s="68" t="s">
        <v>1349</v>
      </c>
      <c r="G62" s="87">
        <v>1652</v>
      </c>
      <c r="H62" s="66"/>
    </row>
    <row r="63" spans="2:8" s="65" customFormat="1" ht="22.5">
      <c r="B63" s="91" t="s">
        <v>25</v>
      </c>
      <c r="C63" s="70">
        <v>45933</v>
      </c>
      <c r="D63" s="91" t="s">
        <v>1460</v>
      </c>
      <c r="E63" s="74" t="s">
        <v>1482</v>
      </c>
      <c r="F63" s="68" t="s">
        <v>1349</v>
      </c>
      <c r="G63" s="92">
        <v>53949.599999999999</v>
      </c>
      <c r="H63" s="66"/>
    </row>
    <row r="64" spans="2:8" s="65" customFormat="1" ht="22.5">
      <c r="B64" s="91" t="s">
        <v>27</v>
      </c>
      <c r="C64" s="70">
        <v>45933</v>
      </c>
      <c r="D64" s="91" t="s">
        <v>1460</v>
      </c>
      <c r="E64" s="74" t="s">
        <v>1482</v>
      </c>
      <c r="F64" s="68" t="s">
        <v>1349</v>
      </c>
      <c r="G64" s="93">
        <v>19470</v>
      </c>
      <c r="H64" s="66"/>
    </row>
    <row r="65" spans="2:8" s="65" customFormat="1" ht="22.5">
      <c r="B65" s="91" t="s">
        <v>1423</v>
      </c>
      <c r="C65" s="70">
        <v>45945</v>
      </c>
      <c r="D65" s="91" t="s">
        <v>1460</v>
      </c>
      <c r="E65" s="74" t="s">
        <v>1482</v>
      </c>
      <c r="F65" s="68" t="s">
        <v>1349</v>
      </c>
      <c r="G65" s="93">
        <v>8643.5</v>
      </c>
      <c r="H65" s="66"/>
    </row>
    <row r="66" spans="2:8" s="65" customFormat="1" ht="22.5">
      <c r="B66" s="91" t="s">
        <v>1424</v>
      </c>
      <c r="C66" s="70">
        <v>45945</v>
      </c>
      <c r="D66" s="91" t="s">
        <v>1460</v>
      </c>
      <c r="E66" s="74" t="s">
        <v>1482</v>
      </c>
      <c r="F66" s="68" t="s">
        <v>1349</v>
      </c>
      <c r="G66" s="93">
        <v>10974</v>
      </c>
      <c r="H66" s="66"/>
    </row>
    <row r="67" spans="2:8" s="65" customFormat="1" ht="22.5">
      <c r="B67" s="91" t="s">
        <v>1425</v>
      </c>
      <c r="C67" s="70">
        <v>45966</v>
      </c>
      <c r="D67" s="91" t="s">
        <v>1460</v>
      </c>
      <c r="E67" s="74" t="s">
        <v>1482</v>
      </c>
      <c r="F67" s="68" t="s">
        <v>1349</v>
      </c>
      <c r="G67" s="93">
        <v>194700</v>
      </c>
      <c r="H67" s="66"/>
    </row>
    <row r="68" spans="2:8" s="65" customFormat="1" ht="22.5">
      <c r="B68" s="91" t="s">
        <v>1426</v>
      </c>
      <c r="C68" s="70">
        <v>45813</v>
      </c>
      <c r="D68" s="91" t="s">
        <v>1461</v>
      </c>
      <c r="E68" s="74" t="s">
        <v>1483</v>
      </c>
      <c r="F68" s="68" t="s">
        <v>1349</v>
      </c>
      <c r="G68" s="93">
        <v>160000</v>
      </c>
      <c r="H68" s="66"/>
    </row>
    <row r="69" spans="2:8" s="65" customFormat="1" ht="22.5">
      <c r="B69" s="91" t="s">
        <v>1427</v>
      </c>
      <c r="C69" s="70">
        <v>45926</v>
      </c>
      <c r="D69" s="91" t="s">
        <v>1462</v>
      </c>
      <c r="E69" s="74" t="s">
        <v>1482</v>
      </c>
      <c r="F69" s="68" t="s">
        <v>1349</v>
      </c>
      <c r="G69" s="94">
        <v>161955</v>
      </c>
      <c r="H69" s="66"/>
    </row>
    <row r="70" spans="2:8" s="65" customFormat="1" ht="22.5">
      <c r="B70" s="91" t="s">
        <v>1428</v>
      </c>
      <c r="C70" s="70">
        <v>45855</v>
      </c>
      <c r="D70" s="91" t="s">
        <v>1463</v>
      </c>
      <c r="E70" s="74" t="s">
        <v>1484</v>
      </c>
      <c r="F70" s="68" t="s">
        <v>1349</v>
      </c>
      <c r="G70" s="93">
        <v>38914.400000000001</v>
      </c>
      <c r="H70" s="66"/>
    </row>
    <row r="71" spans="2:8" s="65" customFormat="1" ht="22.5">
      <c r="B71" s="91" t="s">
        <v>1429</v>
      </c>
      <c r="C71" s="70">
        <v>45880</v>
      </c>
      <c r="D71" s="91" t="s">
        <v>1463</v>
      </c>
      <c r="E71" s="74" t="s">
        <v>1484</v>
      </c>
      <c r="F71" s="68" t="s">
        <v>1349</v>
      </c>
      <c r="G71" s="93">
        <v>244083.18</v>
      </c>
      <c r="H71" s="66"/>
    </row>
    <row r="72" spans="2:8" s="65" customFormat="1" ht="22.5">
      <c r="B72" s="91" t="s">
        <v>1430</v>
      </c>
      <c r="C72" s="70">
        <v>45811</v>
      </c>
      <c r="D72" s="91" t="s">
        <v>1464</v>
      </c>
      <c r="E72" s="74" t="s">
        <v>1484</v>
      </c>
      <c r="F72" s="68" t="s">
        <v>1349</v>
      </c>
      <c r="G72" s="93">
        <v>163187.76999999999</v>
      </c>
      <c r="H72" s="66"/>
    </row>
    <row r="73" spans="2:8" s="65" customFormat="1" ht="22.5">
      <c r="B73" s="91" t="s">
        <v>1431</v>
      </c>
      <c r="C73" s="70">
        <v>45848</v>
      </c>
      <c r="D73" s="91" t="s">
        <v>1464</v>
      </c>
      <c r="E73" s="74" t="s">
        <v>1484</v>
      </c>
      <c r="F73" s="68" t="s">
        <v>1349</v>
      </c>
      <c r="G73" s="93">
        <v>1947</v>
      </c>
      <c r="H73" s="66"/>
    </row>
    <row r="74" spans="2:8" s="65" customFormat="1" ht="22.5">
      <c r="B74" s="91" t="s">
        <v>1432</v>
      </c>
      <c r="C74" s="70">
        <v>45848</v>
      </c>
      <c r="D74" s="91" t="s">
        <v>1464</v>
      </c>
      <c r="E74" s="74" t="s">
        <v>1484</v>
      </c>
      <c r="F74" s="68" t="s">
        <v>1349</v>
      </c>
      <c r="G74" s="93">
        <v>207364.89</v>
      </c>
      <c r="H74" s="66"/>
    </row>
    <row r="75" spans="2:8" s="65" customFormat="1" ht="22.5">
      <c r="B75" s="69" t="s">
        <v>1433</v>
      </c>
      <c r="C75" s="70">
        <v>45881</v>
      </c>
      <c r="D75" s="91" t="s">
        <v>1465</v>
      </c>
      <c r="E75" s="74" t="s">
        <v>1485</v>
      </c>
      <c r="F75" s="68" t="s">
        <v>1349</v>
      </c>
      <c r="G75" s="94">
        <v>26060</v>
      </c>
      <c r="H75" s="66"/>
    </row>
    <row r="76" spans="2:8" s="65" customFormat="1" ht="22.5">
      <c r="B76" s="69" t="s">
        <v>1434</v>
      </c>
      <c r="C76" s="70">
        <v>45849</v>
      </c>
      <c r="D76" s="91" t="s">
        <v>1466</v>
      </c>
      <c r="E76" s="74" t="s">
        <v>1485</v>
      </c>
      <c r="F76" s="68" t="s">
        <v>1349</v>
      </c>
      <c r="G76" s="93">
        <v>11981.47</v>
      </c>
      <c r="H76" s="66"/>
    </row>
    <row r="77" spans="2:8" s="65" customFormat="1" ht="22.5">
      <c r="B77" s="69" t="s">
        <v>1435</v>
      </c>
      <c r="C77" s="70">
        <v>45791</v>
      </c>
      <c r="D77" s="91" t="s">
        <v>1467</v>
      </c>
      <c r="E77" s="74" t="s">
        <v>1485</v>
      </c>
      <c r="F77" s="68" t="s">
        <v>1349</v>
      </c>
      <c r="G77" s="93">
        <v>24850.799999999999</v>
      </c>
      <c r="H77" s="66"/>
    </row>
    <row r="78" spans="2:8" s="65" customFormat="1" ht="22.5">
      <c r="B78" s="69" t="s">
        <v>320</v>
      </c>
      <c r="C78" s="70">
        <v>45824</v>
      </c>
      <c r="D78" s="91" t="s">
        <v>1467</v>
      </c>
      <c r="E78" s="74" t="s">
        <v>1485</v>
      </c>
      <c r="F78" s="68" t="s">
        <v>1349</v>
      </c>
      <c r="G78" s="93">
        <v>38350</v>
      </c>
      <c r="H78" s="66"/>
    </row>
    <row r="79" spans="2:8" s="65" customFormat="1" ht="22.5">
      <c r="B79" s="69" t="s">
        <v>1436</v>
      </c>
      <c r="C79" s="70">
        <v>45916</v>
      </c>
      <c r="D79" s="72" t="s">
        <v>1468</v>
      </c>
      <c r="E79" s="74" t="s">
        <v>1485</v>
      </c>
      <c r="F79" s="68" t="s">
        <v>1349</v>
      </c>
      <c r="G79" s="89">
        <v>12727.98</v>
      </c>
      <c r="H79" s="66"/>
    </row>
    <row r="80" spans="2:8" s="65" customFormat="1" ht="22.5">
      <c r="B80" s="69" t="s">
        <v>1437</v>
      </c>
      <c r="C80" s="70">
        <v>45736</v>
      </c>
      <c r="D80" s="72" t="s">
        <v>1469</v>
      </c>
      <c r="E80" s="74" t="s">
        <v>1485</v>
      </c>
      <c r="F80" s="68" t="s">
        <v>1349</v>
      </c>
      <c r="G80" s="93">
        <v>85539.45</v>
      </c>
      <c r="H80" s="66"/>
    </row>
    <row r="81" spans="2:8" s="65" customFormat="1" ht="22.5">
      <c r="B81" s="69" t="s">
        <v>1438</v>
      </c>
      <c r="C81" s="70">
        <v>45790</v>
      </c>
      <c r="D81" s="72" t="s">
        <v>1469</v>
      </c>
      <c r="E81" s="74" t="s">
        <v>1485</v>
      </c>
      <c r="F81" s="68" t="s">
        <v>1349</v>
      </c>
      <c r="G81" s="89">
        <v>42341.4</v>
      </c>
      <c r="H81" s="66"/>
    </row>
    <row r="82" spans="2:8" s="65" customFormat="1" ht="22.5">
      <c r="B82" s="69" t="s">
        <v>1439</v>
      </c>
      <c r="C82" s="70">
        <v>45693</v>
      </c>
      <c r="D82" s="72" t="s">
        <v>1470</v>
      </c>
      <c r="E82" s="74" t="s">
        <v>1485</v>
      </c>
      <c r="F82" s="68" t="s">
        <v>1349</v>
      </c>
      <c r="G82" s="93">
        <v>117678.1</v>
      </c>
      <c r="H82" s="66"/>
    </row>
    <row r="83" spans="2:8" s="65" customFormat="1" ht="22.5">
      <c r="B83" s="69" t="s">
        <v>1440</v>
      </c>
      <c r="C83" s="70">
        <v>45699</v>
      </c>
      <c r="D83" s="72" t="s">
        <v>1470</v>
      </c>
      <c r="E83" s="74" t="s">
        <v>1485</v>
      </c>
      <c r="F83" s="68" t="s">
        <v>1349</v>
      </c>
      <c r="G83" s="93">
        <v>69862</v>
      </c>
      <c r="H83" s="66"/>
    </row>
    <row r="84" spans="2:8" s="65" customFormat="1" ht="22.5">
      <c r="B84" s="69" t="s">
        <v>1187</v>
      </c>
      <c r="C84" s="70">
        <v>45909</v>
      </c>
      <c r="D84" s="72" t="s">
        <v>1471</v>
      </c>
      <c r="E84" s="74" t="s">
        <v>1485</v>
      </c>
      <c r="F84" s="68" t="s">
        <v>1349</v>
      </c>
      <c r="G84" s="93">
        <v>81221.759999999995</v>
      </c>
      <c r="H84" s="66"/>
    </row>
    <row r="85" spans="2:8" s="65" customFormat="1" ht="22.5">
      <c r="B85" s="69" t="s">
        <v>913</v>
      </c>
      <c r="C85" s="70">
        <v>45888</v>
      </c>
      <c r="D85" s="72" t="s">
        <v>1472</v>
      </c>
      <c r="E85" s="74" t="s">
        <v>1485</v>
      </c>
      <c r="F85" s="68" t="s">
        <v>1349</v>
      </c>
      <c r="G85" s="93">
        <v>1770</v>
      </c>
      <c r="H85" s="66"/>
    </row>
    <row r="86" spans="2:8" s="65" customFormat="1" ht="22.5">
      <c r="B86" s="69" t="s">
        <v>915</v>
      </c>
      <c r="C86" s="70">
        <v>45888</v>
      </c>
      <c r="D86" s="72" t="s">
        <v>1472</v>
      </c>
      <c r="E86" s="74" t="s">
        <v>1485</v>
      </c>
      <c r="F86" s="68" t="s">
        <v>1349</v>
      </c>
      <c r="G86" s="93">
        <v>1652</v>
      </c>
      <c r="H86" s="66"/>
    </row>
    <row r="87" spans="2:8" s="65" customFormat="1" ht="22.5">
      <c r="B87" s="69" t="s">
        <v>916</v>
      </c>
      <c r="C87" s="70">
        <v>45888</v>
      </c>
      <c r="D87" s="72" t="s">
        <v>1472</v>
      </c>
      <c r="E87" s="74" t="s">
        <v>1485</v>
      </c>
      <c r="F87" s="68" t="s">
        <v>1349</v>
      </c>
      <c r="G87" s="93">
        <v>1652</v>
      </c>
      <c r="H87" s="66"/>
    </row>
    <row r="88" spans="2:8" s="65" customFormat="1" ht="22.5">
      <c r="B88" s="69" t="s">
        <v>917</v>
      </c>
      <c r="C88" s="70">
        <v>45888</v>
      </c>
      <c r="D88" s="72" t="s">
        <v>1472</v>
      </c>
      <c r="E88" s="74" t="s">
        <v>1485</v>
      </c>
      <c r="F88" s="68" t="s">
        <v>1349</v>
      </c>
      <c r="G88" s="93">
        <v>826</v>
      </c>
      <c r="H88" s="66"/>
    </row>
    <row r="89" spans="2:8" s="65" customFormat="1" ht="22.5">
      <c r="B89" s="69" t="s">
        <v>918</v>
      </c>
      <c r="C89" s="70">
        <v>45888</v>
      </c>
      <c r="D89" s="72" t="s">
        <v>1472</v>
      </c>
      <c r="E89" s="74" t="s">
        <v>1485</v>
      </c>
      <c r="F89" s="68" t="s">
        <v>1349</v>
      </c>
      <c r="G89" s="93">
        <v>1770</v>
      </c>
      <c r="H89" s="66"/>
    </row>
    <row r="90" spans="2:8" s="65" customFormat="1" ht="22.5">
      <c r="B90" s="69" t="s">
        <v>919</v>
      </c>
      <c r="C90" s="70">
        <v>45888</v>
      </c>
      <c r="D90" s="72" t="s">
        <v>1472</v>
      </c>
      <c r="E90" s="74" t="s">
        <v>1485</v>
      </c>
      <c r="F90" s="68" t="s">
        <v>1349</v>
      </c>
      <c r="G90" s="93">
        <v>1770</v>
      </c>
      <c r="H90" s="66"/>
    </row>
    <row r="91" spans="2:8" s="65" customFormat="1" ht="22.5">
      <c r="B91" s="69" t="s">
        <v>1441</v>
      </c>
      <c r="C91" s="70">
        <v>45811</v>
      </c>
      <c r="D91" s="72" t="s">
        <v>1473</v>
      </c>
      <c r="E91" s="74" t="s">
        <v>1484</v>
      </c>
      <c r="F91" s="68" t="s">
        <v>1349</v>
      </c>
      <c r="G91" s="93">
        <v>19741.2</v>
      </c>
      <c r="H91" s="66"/>
    </row>
    <row r="92" spans="2:8" s="65" customFormat="1" ht="22.5">
      <c r="B92" s="69" t="s">
        <v>1442</v>
      </c>
      <c r="C92" s="70">
        <v>45881</v>
      </c>
      <c r="D92" s="72" t="s">
        <v>1473</v>
      </c>
      <c r="E92" s="74" t="s">
        <v>1484</v>
      </c>
      <c r="F92" s="68" t="s">
        <v>1349</v>
      </c>
      <c r="G92" s="93">
        <v>29611.8</v>
      </c>
      <c r="H92" s="66"/>
    </row>
    <row r="93" spans="2:8" s="65" customFormat="1" ht="22.5">
      <c r="B93" s="69" t="s">
        <v>1443</v>
      </c>
      <c r="C93" s="70">
        <v>45735</v>
      </c>
      <c r="D93" s="72" t="s">
        <v>1474</v>
      </c>
      <c r="E93" s="74" t="s">
        <v>1486</v>
      </c>
      <c r="F93" s="68" t="s">
        <v>1349</v>
      </c>
      <c r="G93" s="93">
        <v>139500</v>
      </c>
      <c r="H93" s="66"/>
    </row>
    <row r="94" spans="2:8" s="65" customFormat="1" ht="22.5">
      <c r="B94" s="69" t="s">
        <v>1444</v>
      </c>
      <c r="C94" s="70">
        <v>45761</v>
      </c>
      <c r="D94" s="72" t="s">
        <v>1474</v>
      </c>
      <c r="E94" s="74" t="s">
        <v>1486</v>
      </c>
      <c r="F94" s="68" t="s">
        <v>1349</v>
      </c>
      <c r="G94" s="93">
        <v>139500</v>
      </c>
      <c r="H94" s="66"/>
    </row>
    <row r="95" spans="2:8" s="65" customFormat="1" ht="22.5">
      <c r="B95" s="69" t="s">
        <v>1445</v>
      </c>
      <c r="C95" s="70">
        <v>45786</v>
      </c>
      <c r="D95" s="72" t="s">
        <v>1474</v>
      </c>
      <c r="E95" s="74" t="s">
        <v>1486</v>
      </c>
      <c r="F95" s="68" t="s">
        <v>1349</v>
      </c>
      <c r="G95" s="93">
        <v>139500</v>
      </c>
      <c r="H95" s="66"/>
    </row>
    <row r="96" spans="2:8" s="65" customFormat="1" ht="22.5">
      <c r="B96" s="69" t="s">
        <v>1446</v>
      </c>
      <c r="C96" s="70">
        <v>45839</v>
      </c>
      <c r="D96" s="72" t="s">
        <v>1475</v>
      </c>
      <c r="E96" s="74" t="s">
        <v>1487</v>
      </c>
      <c r="F96" s="68" t="s">
        <v>1349</v>
      </c>
      <c r="G96" s="93">
        <v>29500</v>
      </c>
      <c r="H96" s="66"/>
    </row>
    <row r="97" spans="2:8" s="65" customFormat="1" ht="22.5">
      <c r="B97" s="69" t="s">
        <v>1447</v>
      </c>
      <c r="C97" s="70">
        <v>45901</v>
      </c>
      <c r="D97" s="72" t="s">
        <v>1475</v>
      </c>
      <c r="E97" s="74" t="s">
        <v>1487</v>
      </c>
      <c r="F97" s="68" t="s">
        <v>1349</v>
      </c>
      <c r="G97" s="93">
        <v>29500</v>
      </c>
      <c r="H97" s="66"/>
    </row>
    <row r="98" spans="2:8" s="65" customFormat="1" ht="22.5">
      <c r="B98" s="69" t="s">
        <v>1448</v>
      </c>
      <c r="C98" s="70">
        <v>45930</v>
      </c>
      <c r="D98" s="72" t="s">
        <v>1475</v>
      </c>
      <c r="E98" s="74" t="s">
        <v>1487</v>
      </c>
      <c r="F98" s="68" t="s">
        <v>1349</v>
      </c>
      <c r="G98" s="93">
        <v>29500</v>
      </c>
      <c r="H98" s="66"/>
    </row>
    <row r="99" spans="2:8" s="65" customFormat="1" ht="22.5">
      <c r="B99" s="69" t="s">
        <v>34</v>
      </c>
      <c r="C99" s="70">
        <v>45798</v>
      </c>
      <c r="D99" s="72" t="s">
        <v>1476</v>
      </c>
      <c r="E99" s="74" t="s">
        <v>1485</v>
      </c>
      <c r="F99" s="68" t="s">
        <v>1349</v>
      </c>
      <c r="G99" s="93">
        <v>20814</v>
      </c>
      <c r="H99" s="66"/>
    </row>
    <row r="100" spans="2:8" s="65" customFormat="1" ht="22.5">
      <c r="B100" s="69" t="s">
        <v>1449</v>
      </c>
      <c r="C100" s="70">
        <v>45855</v>
      </c>
      <c r="D100" s="72" t="s">
        <v>1476</v>
      </c>
      <c r="E100" s="74" t="s">
        <v>1485</v>
      </c>
      <c r="F100" s="68" t="s">
        <v>1349</v>
      </c>
      <c r="G100" s="93">
        <v>14515.64</v>
      </c>
      <c r="H100" s="66"/>
    </row>
    <row r="101" spans="2:8" s="65" customFormat="1" ht="22.5">
      <c r="B101" s="69" t="s">
        <v>1450</v>
      </c>
      <c r="C101" s="70">
        <v>45758</v>
      </c>
      <c r="D101" s="72" t="s">
        <v>1477</v>
      </c>
      <c r="E101" s="74" t="s">
        <v>1488</v>
      </c>
      <c r="F101" s="68" t="s">
        <v>1349</v>
      </c>
      <c r="G101" s="93">
        <v>65566.7</v>
      </c>
      <c r="H101" s="66"/>
    </row>
    <row r="102" spans="2:8" s="65" customFormat="1" ht="22.5">
      <c r="B102" s="69" t="s">
        <v>1451</v>
      </c>
      <c r="C102" s="70">
        <v>45758</v>
      </c>
      <c r="D102" s="72" t="s">
        <v>1477</v>
      </c>
      <c r="E102" s="74" t="s">
        <v>1488</v>
      </c>
      <c r="F102" s="68" t="s">
        <v>1349</v>
      </c>
      <c r="G102" s="93">
        <v>189891.5</v>
      </c>
      <c r="H102" s="66"/>
    </row>
    <row r="103" spans="2:8" s="65" customFormat="1" ht="22.5">
      <c r="B103" s="69" t="s">
        <v>1452</v>
      </c>
      <c r="C103" s="70">
        <v>45757</v>
      </c>
      <c r="D103" s="72" t="s">
        <v>1477</v>
      </c>
      <c r="E103" s="74" t="s">
        <v>1488</v>
      </c>
      <c r="F103" s="68" t="s">
        <v>1349</v>
      </c>
      <c r="G103" s="93">
        <v>214056.72</v>
      </c>
      <c r="H103" s="66"/>
    </row>
    <row r="104" spans="2:8" s="65" customFormat="1" ht="22.5">
      <c r="B104" s="69" t="s">
        <v>1441</v>
      </c>
      <c r="C104" s="70">
        <v>45854</v>
      </c>
      <c r="D104" s="72" t="s">
        <v>1478</v>
      </c>
      <c r="E104" s="74" t="s">
        <v>1485</v>
      </c>
      <c r="F104" s="68" t="s">
        <v>1349</v>
      </c>
      <c r="G104" s="93">
        <v>42996.93</v>
      </c>
      <c r="H104" s="66"/>
    </row>
    <row r="105" spans="2:8" s="65" customFormat="1" ht="22.5">
      <c r="B105" s="69" t="s">
        <v>788</v>
      </c>
      <c r="C105" s="70">
        <v>45855</v>
      </c>
      <c r="D105" s="72" t="s">
        <v>1478</v>
      </c>
      <c r="E105" s="74" t="s">
        <v>1485</v>
      </c>
      <c r="F105" s="68" t="s">
        <v>1349</v>
      </c>
      <c r="G105" s="93">
        <v>1181.22</v>
      </c>
      <c r="H105" s="66"/>
    </row>
    <row r="106" spans="2:8" s="65" customFormat="1" ht="22.5">
      <c r="B106" s="69" t="s">
        <v>1453</v>
      </c>
      <c r="C106" s="70">
        <v>45793</v>
      </c>
      <c r="D106" s="72" t="s">
        <v>1479</v>
      </c>
      <c r="E106" s="74" t="s">
        <v>1485</v>
      </c>
      <c r="F106" s="68" t="s">
        <v>1349</v>
      </c>
      <c r="G106" s="93">
        <v>58700.04</v>
      </c>
      <c r="H106" s="66"/>
    </row>
    <row r="107" spans="2:8" s="65" customFormat="1" ht="22.5">
      <c r="B107" s="69" t="s">
        <v>1454</v>
      </c>
      <c r="C107" s="70">
        <v>45863</v>
      </c>
      <c r="D107" s="72" t="s">
        <v>1479</v>
      </c>
      <c r="E107" s="74" t="s">
        <v>1485</v>
      </c>
      <c r="F107" s="68" t="s">
        <v>1349</v>
      </c>
      <c r="G107" s="93">
        <v>20700.009999999998</v>
      </c>
      <c r="H107" s="66"/>
    </row>
    <row r="108" spans="2:8" s="65" customFormat="1" ht="22.5">
      <c r="B108" s="69" t="s">
        <v>1455</v>
      </c>
      <c r="C108" s="70">
        <v>45863</v>
      </c>
      <c r="D108" s="72" t="s">
        <v>1479</v>
      </c>
      <c r="E108" s="74" t="s">
        <v>1485</v>
      </c>
      <c r="F108" s="68" t="s">
        <v>1349</v>
      </c>
      <c r="G108" s="93">
        <v>7800.01</v>
      </c>
      <c r="H108" s="66"/>
    </row>
    <row r="109" spans="2:8" s="65" customFormat="1" ht="22.5">
      <c r="B109" s="69" t="s">
        <v>1456</v>
      </c>
      <c r="C109" s="70">
        <v>45853</v>
      </c>
      <c r="D109" s="72" t="s">
        <v>1480</v>
      </c>
      <c r="E109" s="74" t="s">
        <v>1485</v>
      </c>
      <c r="F109" s="68" t="s">
        <v>1349</v>
      </c>
      <c r="G109" s="93">
        <v>25575</v>
      </c>
      <c r="H109" s="66"/>
    </row>
    <row r="110" spans="2:8" s="65" customFormat="1" ht="22.5">
      <c r="B110" s="69" t="s">
        <v>1457</v>
      </c>
      <c r="C110" s="70">
        <v>45911</v>
      </c>
      <c r="D110" s="72" t="s">
        <v>1480</v>
      </c>
      <c r="E110" s="74" t="s">
        <v>1485</v>
      </c>
      <c r="F110" s="68" t="s">
        <v>1349</v>
      </c>
      <c r="G110" s="93">
        <v>2000</v>
      </c>
      <c r="H110" s="66"/>
    </row>
    <row r="111" spans="2:8" s="65" customFormat="1" ht="22.5">
      <c r="B111" s="69" t="s">
        <v>1458</v>
      </c>
      <c r="C111" s="70">
        <v>45814</v>
      </c>
      <c r="D111" s="72" t="s">
        <v>1481</v>
      </c>
      <c r="E111" s="74" t="s">
        <v>1485</v>
      </c>
      <c r="F111" s="68" t="s">
        <v>1349</v>
      </c>
      <c r="G111" s="93">
        <v>6877.59</v>
      </c>
      <c r="H111" s="66"/>
    </row>
    <row r="112" spans="2:8" s="65" customFormat="1" ht="22.5">
      <c r="B112" s="69" t="s">
        <v>1459</v>
      </c>
      <c r="C112" s="70">
        <v>45852</v>
      </c>
      <c r="D112" s="72" t="s">
        <v>1481</v>
      </c>
      <c r="E112" s="74" t="s">
        <v>1485</v>
      </c>
      <c r="F112" s="68" t="s">
        <v>1349</v>
      </c>
      <c r="G112" s="93">
        <v>5282.33</v>
      </c>
      <c r="H112" s="66"/>
    </row>
    <row r="113" spans="2:8" ht="45.75" customHeight="1">
      <c r="B113" s="102" t="s">
        <v>1348</v>
      </c>
      <c r="C113" s="102"/>
      <c r="D113" s="102"/>
      <c r="E113" s="102"/>
      <c r="F113" s="102"/>
      <c r="G113" s="67">
        <f>SUM(G9:G112)</f>
        <v>10498199.100000001</v>
      </c>
    </row>
    <row r="114" spans="2:8" ht="45.75" customHeight="1">
      <c r="B114" s="75" t="s">
        <v>1350</v>
      </c>
      <c r="C114" s="75"/>
      <c r="D114" s="76" t="s">
        <v>1354</v>
      </c>
      <c r="E114" s="77" t="s">
        <v>1352</v>
      </c>
      <c r="F114" s="81"/>
      <c r="G114" s="52"/>
      <c r="H114" s="45"/>
    </row>
    <row r="115" spans="2:8" ht="18.75">
      <c r="B115" s="78" t="s">
        <v>1351</v>
      </c>
      <c r="C115" s="78"/>
      <c r="D115" s="79" t="s">
        <v>1355</v>
      </c>
      <c r="E115" s="80" t="s">
        <v>1353</v>
      </c>
      <c r="F115" s="81"/>
      <c r="G115" s="52"/>
      <c r="H115" s="45"/>
    </row>
    <row r="116" spans="2:8">
      <c r="B116" s="56"/>
      <c r="C116" s="63"/>
      <c r="D116" s="63"/>
      <c r="E116" s="58"/>
      <c r="F116" s="56"/>
      <c r="G116" s="52"/>
      <c r="H116" s="45"/>
    </row>
    <row r="117" spans="2:8">
      <c r="B117" s="56"/>
      <c r="C117" s="57"/>
      <c r="D117" s="57"/>
      <c r="E117" s="58"/>
      <c r="F117" s="56"/>
      <c r="G117" s="59"/>
      <c r="H117" s="45"/>
    </row>
  </sheetData>
  <mergeCells count="5">
    <mergeCell ref="B113:F113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116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14.25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1061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7cd2266d-8312-43fa-965d-1a133bd90d01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FACTURAS PAGADAS</vt:lpstr>
      <vt:lpstr>Mayo DE</vt:lpstr>
      <vt:lpstr>Facturas pendientes del 2020</vt:lpstr>
      <vt:lpstr>'FACTURAS PAGADAS'!Área_de_impresión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2025-12-12T12:46:34Z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