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ESTADO DE CUENTA " sheetId="1" r:id="rId1"/>
  </sheets>
  <externalReferences>
    <externalReference r:id="rId2"/>
  </externalReferences>
  <definedNames>
    <definedName name="JULIA">#REF!</definedName>
    <definedName name="NOMBRE" localSheetId="0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105" i="1"/>
  <c r="G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105" i="1" s="1"/>
</calcChain>
</file>

<file path=xl/sharedStrings.xml><?xml version="1.0" encoding="utf-8"?>
<sst xmlns="http://schemas.openxmlformats.org/spreadsheetml/2006/main" count="307" uniqueCount="145">
  <si>
    <t>MONTO AÑOS ANTERIORES</t>
  </si>
  <si>
    <t>FUENTE DE FINANCIAMIENTO</t>
  </si>
  <si>
    <t xml:space="preserve">CONCEPTO DE COMPRA ( BREVE DESCRIPCION ) </t>
  </si>
  <si>
    <t xml:space="preserve">NOMBRES PROVEEDOR  </t>
  </si>
  <si>
    <t xml:space="preserve">TOTAL ADEUDADO </t>
  </si>
  <si>
    <t>MONTO ENE-DIC 2025</t>
  </si>
  <si>
    <t>Republica Dominicana</t>
  </si>
  <si>
    <t>SERVICIO NACIONAL DE SALUD</t>
  </si>
  <si>
    <t>TOTAL</t>
  </si>
  <si>
    <t>RNC</t>
  </si>
  <si>
    <t>EPX DOMINICANA</t>
  </si>
  <si>
    <t xml:space="preserve">FLORISTERIA EL ROSAL </t>
  </si>
  <si>
    <t>JOSE ALFREDO VERAS</t>
  </si>
  <si>
    <t>POP COMPANY</t>
  </si>
  <si>
    <t>RAMISOL</t>
  </si>
  <si>
    <t>VENTAS DIVERSAS FARMACEUTICAS</t>
  </si>
  <si>
    <t xml:space="preserve">UTILES MENORES MEDICOS </t>
  </si>
  <si>
    <t>MEDICAMENTOS</t>
  </si>
  <si>
    <t>SERVICIOS FUNEBRES</t>
  </si>
  <si>
    <t>UTILES MENORES MEDICOS</t>
  </si>
  <si>
    <t>GAS GLP</t>
  </si>
  <si>
    <t>CRISTALIA DOMINICANA</t>
  </si>
  <si>
    <t>NO.</t>
  </si>
  <si>
    <t>AGROPECUARIA FERNADEZ MUÑOZ, SRL</t>
  </si>
  <si>
    <t xml:space="preserve">ALIMENTOS Y BEBIDAS </t>
  </si>
  <si>
    <t>FONDO REPONIBLE</t>
  </si>
  <si>
    <t xml:space="preserve">AGUA RANGEL, SRL </t>
  </si>
  <si>
    <t>VENTA DE SERVICIOS</t>
  </si>
  <si>
    <t xml:space="preserve">ALMANZAR ESTEVEZ, SRL </t>
  </si>
  <si>
    <t>PROD QUIMICOS DE USO PERS</t>
  </si>
  <si>
    <t xml:space="preserve">AMARATECH, SRL </t>
  </si>
  <si>
    <t>EQUIPOS INFORMATICOS</t>
  </si>
  <si>
    <t>AQUAMASTER CORPORATION</t>
  </si>
  <si>
    <t>MANT Y REPARACION DE EQUIP. SANITARIOS</t>
  </si>
  <si>
    <t xml:space="preserve">BIO WIN, SRL </t>
  </si>
  <si>
    <t xml:space="preserve">BIO NOVA, SRL </t>
  </si>
  <si>
    <t>BIO NUCLEAR, SA</t>
  </si>
  <si>
    <t>BIXMORE GLOBAL BUSSINES</t>
  </si>
  <si>
    <t xml:space="preserve">UTILES MENORES MEDICOS/PROD MEDICINALES </t>
  </si>
  <si>
    <t>CARY INDUSTRIAL SA</t>
  </si>
  <si>
    <t>ART DE LIMPIEZA</t>
  </si>
  <si>
    <t xml:space="preserve">COMPAÑÍA DOMINICANA DE TELEFONO </t>
  </si>
  <si>
    <t xml:space="preserve">TELEFONO </t>
  </si>
  <si>
    <t xml:space="preserve">COMPUTINTA INTERNACIONAL, SRL </t>
  </si>
  <si>
    <t>UTILES Y MAT DE ESCRITORIO</t>
  </si>
  <si>
    <t xml:space="preserve">COPEM HOSPICLINIC, SRL </t>
  </si>
  <si>
    <t>CRUZ AYALA, SRK</t>
  </si>
  <si>
    <t xml:space="preserve">DIMEDOM, SRL </t>
  </si>
  <si>
    <t xml:space="preserve">DISTR. FARMACEUTICA ABC </t>
  </si>
  <si>
    <t>DISTR. JOSE VASQUEZ</t>
  </si>
  <si>
    <t xml:space="preserve">DISTR. PHARMAMON, SRL </t>
  </si>
  <si>
    <t xml:space="preserve">DISTR. ROKARY, SRL </t>
  </si>
  <si>
    <t xml:space="preserve">EDITORA DE LUXE, SRL </t>
  </si>
  <si>
    <t xml:space="preserve">IMPRESIÓN Y ENCUADERNACION </t>
  </si>
  <si>
    <t>ELVIN MANUEL PERALTA PAULINO</t>
  </si>
  <si>
    <t xml:space="preserve">EMH MEDICAL, SRL </t>
  </si>
  <si>
    <t xml:space="preserve">PROD MEDICINALES </t>
  </si>
  <si>
    <t xml:space="preserve">EMPRESAS CABOD, EIRL </t>
  </si>
  <si>
    <t xml:space="preserve">EQUIPOS MEDICOS DOMINGUEZ, SRL </t>
  </si>
  <si>
    <t xml:space="preserve">ESTACION LA CEIBITA, SRL </t>
  </si>
  <si>
    <t>COMBUSTIBLE</t>
  </si>
  <si>
    <t xml:space="preserve">FARMADAL, SRL </t>
  </si>
  <si>
    <t>FERRETERIA OCHOA, SA</t>
  </si>
  <si>
    <t>MANT Y REPARACION DE EDIFICACION</t>
  </si>
  <si>
    <t xml:space="preserve">FRADENT, SRL </t>
  </si>
  <si>
    <t>FRIFARMA</t>
  </si>
  <si>
    <t xml:space="preserve">FUMAX, SRL </t>
  </si>
  <si>
    <t xml:space="preserve">FUMIGACION </t>
  </si>
  <si>
    <t xml:space="preserve">GERENFAR, SRL </t>
  </si>
  <si>
    <t>PROS MEDICINALES</t>
  </si>
  <si>
    <t>GLOBAL MEDICA DOMINICANA, SA</t>
  </si>
  <si>
    <t xml:space="preserve">GRUPO FARM. CAR M, SRL </t>
  </si>
  <si>
    <t xml:space="preserve">HEXAPOWR PHARMA, SRL </t>
  </si>
  <si>
    <t xml:space="preserve">HOSPICALFA MEDICAL, SRL </t>
  </si>
  <si>
    <t xml:space="preserve">HOSPIFAR, SRL </t>
  </si>
  <si>
    <t xml:space="preserve">IMPRESOS MODERNOS, SRL </t>
  </si>
  <si>
    <t>INDUSTRIAS BANILEJAS, SAS</t>
  </si>
  <si>
    <t xml:space="preserve">INMACULADA COMERCIAL, SRL </t>
  </si>
  <si>
    <t xml:space="preserve">JIANCO SERVICES, SRL </t>
  </si>
  <si>
    <t>ART PLASTICOS</t>
  </si>
  <si>
    <t>03104150531</t>
  </si>
  <si>
    <t>JUNQUITO GAS</t>
  </si>
  <si>
    <t xml:space="preserve">LAB. DENTAL HNOS, HERNANDEZ </t>
  </si>
  <si>
    <t xml:space="preserve">LAB. GARCIA Y GARCIA </t>
  </si>
  <si>
    <t>SERV TECN PROFESIONALES</t>
  </si>
  <si>
    <t xml:space="preserve">LAMEX (LATIN AMERICAN MEDICAL) </t>
  </si>
  <si>
    <t xml:space="preserve">LAURA RAQUEL GUICHARDO </t>
  </si>
  <si>
    <t xml:space="preserve">LETERAGO, SRL </t>
  </si>
  <si>
    <t xml:space="preserve">LINDE GAS DOMINICANA, SRL </t>
  </si>
  <si>
    <t xml:space="preserve">LINEAS MEDICAS, SRL </t>
  </si>
  <si>
    <t xml:space="preserve">MACROTECH FARMACEUTICA, SRL </t>
  </si>
  <si>
    <t>MANUEL ARSENIO UREÑA</t>
  </si>
  <si>
    <t xml:space="preserve">MANT Y REPARACION DE VEHICULO </t>
  </si>
  <si>
    <t xml:space="preserve">MEDCORP SOLUTIONS </t>
  </si>
  <si>
    <t xml:space="preserve">MANT DE EQUIPO MEDICO Y LABORATORIO </t>
  </si>
  <si>
    <t>MEDI EQUIPOS CABRERA BONILLA</t>
  </si>
  <si>
    <t xml:space="preserve">MEDISAN, SRL </t>
  </si>
  <si>
    <t xml:space="preserve">MEDVITA GROUP MVG </t>
  </si>
  <si>
    <t xml:space="preserve">METRO MAGNITUDES, SRL </t>
  </si>
  <si>
    <t xml:space="preserve">MORAMI, SRL </t>
  </si>
  <si>
    <t xml:space="preserve">NERIS COPIAS, SRL </t>
  </si>
  <si>
    <t xml:space="preserve">OSEAANA HEALTHCARE, SRL </t>
  </si>
  <si>
    <t>OSIRIS &amp; CO, S.A</t>
  </si>
  <si>
    <t xml:space="preserve">PEREZ &amp; PUJOLS MEDICAL </t>
  </si>
  <si>
    <t xml:space="preserve">PEREZ BARROSO, SRL </t>
  </si>
  <si>
    <t>POL TRANSPORTE &amp; LOGISTICA</t>
  </si>
  <si>
    <t xml:space="preserve">FLETE </t>
  </si>
  <si>
    <t xml:space="preserve">POLIMAT ENTERPRISE, SRL </t>
  </si>
  <si>
    <t xml:space="preserve">POWERNET, SRL </t>
  </si>
  <si>
    <t>MANT Y REPARACION DE AIRES</t>
  </si>
  <si>
    <t xml:space="preserve">PREVENCONI GRUP, SRL </t>
  </si>
  <si>
    <t xml:space="preserve">PRODACOM </t>
  </si>
  <si>
    <t>EQUIPOS DE INFORMATICA</t>
  </si>
  <si>
    <t>PROD. TECN. E INDUTRIALES</t>
  </si>
  <si>
    <t xml:space="preserve">PROMEDCA, SRL </t>
  </si>
  <si>
    <t xml:space="preserve">PROMEDICA, SRL </t>
  </si>
  <si>
    <t xml:space="preserve">PUNTO DENTAL SPOT JAL, SRL </t>
  </si>
  <si>
    <t>Q &amp; Q MEDICAL, RD</t>
  </si>
  <si>
    <t xml:space="preserve">RAMIMAGING, SRL </t>
  </si>
  <si>
    <t>ALQUIER/MANT Y REP DE EQUIPO DE INFORMATICA</t>
  </si>
  <si>
    <t>REFERENCIA LAB. CLINICO</t>
  </si>
  <si>
    <t xml:space="preserve">ROFASA FARMA, EIRL </t>
  </si>
  <si>
    <t xml:space="preserve">SANO, EIRL </t>
  </si>
  <si>
    <t>MANTENIMIENTO DE EXTINTORES</t>
  </si>
  <si>
    <t xml:space="preserve">SAYMED, SRL </t>
  </si>
  <si>
    <t xml:space="preserve">SEAN DOMINICAN, SRL </t>
  </si>
  <si>
    <t xml:space="preserve">SERVI SALUD PREMIUM, SRL </t>
  </si>
  <si>
    <t>SERVIAMED DOMINICANA</t>
  </si>
  <si>
    <t xml:space="preserve">SILVER PHARMA, SRL </t>
  </si>
  <si>
    <t>SUED &amp; FARGESA</t>
  </si>
  <si>
    <t xml:space="preserve">SUPLIMADE COMERCIAL </t>
  </si>
  <si>
    <t xml:space="preserve">TECNI MEDICA, SRL </t>
  </si>
  <si>
    <t>SERV TECN PROFESIONALES/ UTILES MENORES</t>
  </si>
  <si>
    <t xml:space="preserve">TRIGAS DEL CARIBE, SRL </t>
  </si>
  <si>
    <t xml:space="preserve">VAL KAMED PHARMA, SRL </t>
  </si>
  <si>
    <t xml:space="preserve">VEGA ABREU CLEAN, SRL </t>
  </si>
  <si>
    <t xml:space="preserve">VEGAMED, SRL </t>
  </si>
  <si>
    <t xml:space="preserve">VERSAMED INTERNACIONAL </t>
  </si>
  <si>
    <t xml:space="preserve">RENTA/IMPRESIÓN Y ENCUADERNACION </t>
  </si>
  <si>
    <t xml:space="preserve">VJM MULTISERVICIOS, SRL </t>
  </si>
  <si>
    <t xml:space="preserve">ZEN PHARMACEUTICAL, SRL </t>
  </si>
  <si>
    <t xml:space="preserve">ESTABLECIMIENTO: HOSPITAL REGIONAL INFANTIL DR. ARTURO GRULLON </t>
  </si>
  <si>
    <t>PREPARADO POR: LICDA. MARIA JIMENEZ</t>
  </si>
  <si>
    <t>REVISADO POR: DRA. ALICIA RIVAS</t>
  </si>
  <si>
    <t>ESTADO DE CUENTAS SUPLIDORES 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</si>
</sst>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8" fillId="0" borderId="0"/>
    <xf numFmtId="0" fontId="6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43" fontId="0" fillId="0" borderId="0" xfId="7" applyFont="1"/>
    <xf numFmtId="43" fontId="2" fillId="2" borderId="1" xfId="7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5" fontId="0" fillId="0" borderId="1" xfId="1" applyFont="1" applyBorder="1" applyAlignment="1">
      <alignment horizontal="center"/>
    </xf>
    <xf numFmtId="165" fontId="0" fillId="0" borderId="1" xfId="1" applyFont="1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43" fontId="2" fillId="2" borderId="1" xfId="7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8">
    <cellStyle name="Millares" xfId="7" builtinId="3"/>
    <cellStyle name="Millares 2 2" xfId="1"/>
    <cellStyle name="Moneda 2" xfId="3"/>
    <cellStyle name="Normal" xfId="0" builtinId="0"/>
    <cellStyle name="Normal 2" xfId="2"/>
    <cellStyle name="Normal 2 2" xfId="4"/>
    <cellStyle name="Normal 3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57150</xdr:rowOff>
    </xdr:from>
    <xdr:to>
      <xdr:col>2</xdr:col>
      <xdr:colOff>1562986</xdr:colOff>
      <xdr:row>3</xdr:row>
      <xdr:rowOff>135786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C992CDB-1542-4D43-BCF8-FDAD4926C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57150"/>
          <a:ext cx="1162936" cy="697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3"/>
  <sheetViews>
    <sheetView tabSelected="1" topLeftCell="C1" zoomScaleNormal="100" workbookViewId="0">
      <selection activeCell="E15" sqref="E15"/>
    </sheetView>
  </sheetViews>
  <sheetFormatPr baseColWidth="10" defaultRowHeight="15" x14ac:dyDescent="0.25"/>
  <cols>
    <col min="1" max="1" width="4" customWidth="1"/>
    <col min="2" max="2" width="11.28515625" customWidth="1"/>
    <col min="3" max="3" width="37.7109375" customWidth="1"/>
    <col min="4" max="4" width="14.140625" customWidth="1"/>
    <col min="5" max="5" width="49.85546875" customWidth="1"/>
    <col min="6" max="6" width="21.140625" customWidth="1"/>
    <col min="7" max="7" width="15.28515625" customWidth="1"/>
    <col min="8" max="8" width="18.28515625" bestFit="1" customWidth="1"/>
    <col min="9" max="9" width="15.5703125" bestFit="1" customWidth="1"/>
  </cols>
  <sheetData>
    <row r="2" spans="2:9" x14ac:dyDescent="0.25">
      <c r="C2" s="22" t="s">
        <v>6</v>
      </c>
      <c r="D2" s="22"/>
      <c r="E2" s="22"/>
      <c r="F2" s="22"/>
      <c r="G2" s="22"/>
      <c r="H2" s="22"/>
      <c r="I2" s="22"/>
    </row>
    <row r="3" spans="2:9" ht="18.75" x14ac:dyDescent="0.3">
      <c r="C3" s="23" t="s">
        <v>7</v>
      </c>
      <c r="D3" s="23"/>
      <c r="E3" s="23"/>
      <c r="F3" s="23"/>
      <c r="G3" s="23"/>
      <c r="H3" s="23"/>
      <c r="I3" s="23"/>
    </row>
    <row r="4" spans="2:9" ht="18.75" x14ac:dyDescent="0.3">
      <c r="B4" s="7"/>
      <c r="C4" s="23" t="s">
        <v>144</v>
      </c>
      <c r="D4" s="23"/>
      <c r="E4" s="23"/>
      <c r="F4" s="23"/>
      <c r="G4" s="23"/>
      <c r="H4" s="23"/>
      <c r="I4" s="23"/>
    </row>
    <row r="5" spans="2:9" x14ac:dyDescent="0.25">
      <c r="B5" s="7"/>
      <c r="C5" s="4" t="s">
        <v>141</v>
      </c>
      <c r="D5" s="4"/>
      <c r="E5" s="4"/>
      <c r="G5" s="9"/>
    </row>
    <row r="6" spans="2:9" x14ac:dyDescent="0.25">
      <c r="B6" s="7"/>
      <c r="C6" s="5"/>
      <c r="D6" s="6"/>
      <c r="E6" s="4"/>
      <c r="G6" s="9"/>
    </row>
    <row r="7" spans="2:9" ht="30" x14ac:dyDescent="0.25">
      <c r="B7" s="3" t="s">
        <v>22</v>
      </c>
      <c r="C7" s="3" t="s">
        <v>3</v>
      </c>
      <c r="D7" s="3" t="s">
        <v>9</v>
      </c>
      <c r="E7" s="3" t="s">
        <v>2</v>
      </c>
      <c r="F7" s="3" t="s">
        <v>1</v>
      </c>
      <c r="G7" s="10" t="s">
        <v>0</v>
      </c>
      <c r="H7" s="3" t="s">
        <v>5</v>
      </c>
      <c r="I7" s="3" t="s">
        <v>4</v>
      </c>
    </row>
    <row r="8" spans="2:9" x14ac:dyDescent="0.25">
      <c r="B8" s="11">
        <v>1</v>
      </c>
      <c r="C8" s="12" t="s">
        <v>23</v>
      </c>
      <c r="D8" s="12">
        <v>102314675</v>
      </c>
      <c r="E8" s="12" t="s">
        <v>24</v>
      </c>
      <c r="F8" s="12" t="s">
        <v>25</v>
      </c>
      <c r="G8" s="13"/>
      <c r="H8" s="13">
        <v>1222455.98</v>
      </c>
      <c r="I8" s="14">
        <f>SUM(G8:H8)</f>
        <v>1222455.98</v>
      </c>
    </row>
    <row r="9" spans="2:9" x14ac:dyDescent="0.25">
      <c r="B9" s="11">
        <v>2</v>
      </c>
      <c r="C9" s="12" t="s">
        <v>26</v>
      </c>
      <c r="D9" s="12">
        <v>103031919</v>
      </c>
      <c r="E9" s="12" t="s">
        <v>24</v>
      </c>
      <c r="F9" s="12" t="s">
        <v>27</v>
      </c>
      <c r="G9" s="13"/>
      <c r="H9" s="13">
        <v>44400</v>
      </c>
      <c r="I9" s="14">
        <f t="shared" ref="I9:I104" si="0">SUM(G9:H9)</f>
        <v>44400</v>
      </c>
    </row>
    <row r="10" spans="2:9" x14ac:dyDescent="0.25">
      <c r="B10" s="11">
        <v>3</v>
      </c>
      <c r="C10" s="12" t="s">
        <v>28</v>
      </c>
      <c r="D10" s="12">
        <v>102319197</v>
      </c>
      <c r="E10" s="12" t="s">
        <v>29</v>
      </c>
      <c r="F10" s="12" t="s">
        <v>25</v>
      </c>
      <c r="G10" s="13"/>
      <c r="H10" s="13">
        <v>3484942.48</v>
      </c>
      <c r="I10" s="14">
        <f t="shared" si="0"/>
        <v>3484942.48</v>
      </c>
    </row>
    <row r="11" spans="2:9" x14ac:dyDescent="0.25">
      <c r="B11" s="11">
        <v>4</v>
      </c>
      <c r="C11" s="12" t="s">
        <v>30</v>
      </c>
      <c r="D11" s="12">
        <v>131378732</v>
      </c>
      <c r="E11" s="12" t="s">
        <v>31</v>
      </c>
      <c r="F11" s="12" t="s">
        <v>27</v>
      </c>
      <c r="G11" s="13"/>
      <c r="H11" s="13">
        <v>53470</v>
      </c>
      <c r="I11" s="14">
        <f t="shared" si="0"/>
        <v>53470</v>
      </c>
    </row>
    <row r="12" spans="2:9" x14ac:dyDescent="0.25">
      <c r="B12" s="11">
        <v>5</v>
      </c>
      <c r="C12" s="12" t="s">
        <v>32</v>
      </c>
      <c r="D12" s="12">
        <v>130301239</v>
      </c>
      <c r="E12" s="12" t="s">
        <v>33</v>
      </c>
      <c r="F12" s="12" t="s">
        <v>27</v>
      </c>
      <c r="G12" s="13"/>
      <c r="H12" s="13">
        <v>92681</v>
      </c>
      <c r="I12" s="14">
        <f t="shared" si="0"/>
        <v>92681</v>
      </c>
    </row>
    <row r="13" spans="2:9" x14ac:dyDescent="0.25">
      <c r="B13" s="11">
        <v>6</v>
      </c>
      <c r="C13" s="12" t="s">
        <v>34</v>
      </c>
      <c r="D13" s="12">
        <v>101155485</v>
      </c>
      <c r="E13" s="12" t="s">
        <v>29</v>
      </c>
      <c r="F13" s="12" t="s">
        <v>27</v>
      </c>
      <c r="G13" s="13"/>
      <c r="H13" s="13">
        <v>26150</v>
      </c>
      <c r="I13" s="14">
        <f t="shared" si="0"/>
        <v>26150</v>
      </c>
    </row>
    <row r="14" spans="2:9" x14ac:dyDescent="0.25">
      <c r="B14" s="11">
        <v>7</v>
      </c>
      <c r="C14" s="12" t="s">
        <v>35</v>
      </c>
      <c r="D14" s="12">
        <v>131354238</v>
      </c>
      <c r="E14" s="12" t="s">
        <v>29</v>
      </c>
      <c r="F14" s="12" t="s">
        <v>27</v>
      </c>
      <c r="G14" s="13"/>
      <c r="H14" s="13">
        <v>222999.5</v>
      </c>
      <c r="I14" s="14">
        <f t="shared" si="0"/>
        <v>222999.5</v>
      </c>
    </row>
    <row r="15" spans="2:9" x14ac:dyDescent="0.25">
      <c r="B15" s="11">
        <v>8</v>
      </c>
      <c r="C15" s="12" t="s">
        <v>36</v>
      </c>
      <c r="D15" s="12">
        <v>101070587</v>
      </c>
      <c r="E15" s="12" t="s">
        <v>29</v>
      </c>
      <c r="F15" s="12" t="s">
        <v>25</v>
      </c>
      <c r="G15" s="13"/>
      <c r="H15" s="13">
        <v>960231.18</v>
      </c>
      <c r="I15" s="14">
        <f t="shared" si="0"/>
        <v>960231.18</v>
      </c>
    </row>
    <row r="16" spans="2:9" x14ac:dyDescent="0.25">
      <c r="B16" s="11">
        <v>9</v>
      </c>
      <c r="C16" s="12" t="s">
        <v>37</v>
      </c>
      <c r="D16" s="12">
        <v>131256236</v>
      </c>
      <c r="E16" s="12" t="s">
        <v>38</v>
      </c>
      <c r="F16" s="12" t="s">
        <v>27</v>
      </c>
      <c r="G16" s="13"/>
      <c r="H16" s="13">
        <v>501800</v>
      </c>
      <c r="I16" s="14">
        <f t="shared" si="0"/>
        <v>501800</v>
      </c>
    </row>
    <row r="17" spans="2:9" x14ac:dyDescent="0.25">
      <c r="B17" s="11">
        <v>10</v>
      </c>
      <c r="C17" s="12" t="s">
        <v>39</v>
      </c>
      <c r="D17" s="12">
        <v>101566558</v>
      </c>
      <c r="E17" s="12" t="s">
        <v>40</v>
      </c>
      <c r="F17" s="12" t="s">
        <v>27</v>
      </c>
      <c r="G17" s="13"/>
      <c r="H17" s="13">
        <v>41583.199999999997</v>
      </c>
      <c r="I17" s="14">
        <f t="shared" si="0"/>
        <v>41583.199999999997</v>
      </c>
    </row>
    <row r="18" spans="2:9" x14ac:dyDescent="0.25">
      <c r="B18" s="11">
        <v>11</v>
      </c>
      <c r="C18" s="12" t="s">
        <v>21</v>
      </c>
      <c r="D18" s="12">
        <v>101824859</v>
      </c>
      <c r="E18" s="12" t="s">
        <v>19</v>
      </c>
      <c r="F18" s="12" t="s">
        <v>27</v>
      </c>
      <c r="G18" s="13"/>
      <c r="H18" s="13">
        <v>90730</v>
      </c>
      <c r="I18" s="14">
        <f t="shared" si="0"/>
        <v>90730</v>
      </c>
    </row>
    <row r="19" spans="2:9" x14ac:dyDescent="0.25">
      <c r="B19" s="11">
        <v>12</v>
      </c>
      <c r="C19" s="12" t="s">
        <v>41</v>
      </c>
      <c r="D19" s="12">
        <v>101001577</v>
      </c>
      <c r="E19" s="12" t="s">
        <v>42</v>
      </c>
      <c r="F19" s="12" t="s">
        <v>25</v>
      </c>
      <c r="G19" s="13"/>
      <c r="H19" s="13">
        <v>287135.21999999997</v>
      </c>
      <c r="I19" s="14">
        <f t="shared" si="0"/>
        <v>287135.21999999997</v>
      </c>
    </row>
    <row r="20" spans="2:9" x14ac:dyDescent="0.25">
      <c r="B20" s="11">
        <v>13</v>
      </c>
      <c r="C20" s="12" t="s">
        <v>43</v>
      </c>
      <c r="D20" s="12">
        <v>130718091</v>
      </c>
      <c r="E20" s="12" t="s">
        <v>44</v>
      </c>
      <c r="F20" s="12" t="s">
        <v>27</v>
      </c>
      <c r="G20" s="13">
        <v>31949.99</v>
      </c>
      <c r="H20" s="13"/>
      <c r="I20" s="14">
        <f t="shared" si="0"/>
        <v>31949.99</v>
      </c>
    </row>
    <row r="21" spans="2:9" x14ac:dyDescent="0.25">
      <c r="B21" s="11">
        <v>14</v>
      </c>
      <c r="C21" s="12" t="s">
        <v>45</v>
      </c>
      <c r="D21" s="12">
        <v>131788998</v>
      </c>
      <c r="E21" s="12" t="s">
        <v>38</v>
      </c>
      <c r="F21" s="12" t="s">
        <v>25</v>
      </c>
      <c r="G21" s="13"/>
      <c r="H21" s="13">
        <v>4143040.7</v>
      </c>
      <c r="I21" s="14">
        <f t="shared" si="0"/>
        <v>4143040.7</v>
      </c>
    </row>
    <row r="22" spans="2:9" x14ac:dyDescent="0.25">
      <c r="B22" s="11">
        <v>15</v>
      </c>
      <c r="C22" s="12" t="s">
        <v>46</v>
      </c>
      <c r="D22" s="12">
        <v>101140496</v>
      </c>
      <c r="E22" s="12" t="s">
        <v>29</v>
      </c>
      <c r="F22" s="12" t="s">
        <v>25</v>
      </c>
      <c r="G22" s="13"/>
      <c r="H22" s="13">
        <v>951722.54</v>
      </c>
      <c r="I22" s="14">
        <f t="shared" si="0"/>
        <v>951722.54</v>
      </c>
    </row>
    <row r="23" spans="2:9" x14ac:dyDescent="0.25">
      <c r="B23" s="11">
        <v>16</v>
      </c>
      <c r="C23" s="12" t="s">
        <v>47</v>
      </c>
      <c r="D23" s="12">
        <v>131616313</v>
      </c>
      <c r="E23" s="12" t="s">
        <v>19</v>
      </c>
      <c r="F23" s="12" t="s">
        <v>27</v>
      </c>
      <c r="G23" s="13"/>
      <c r="H23" s="13">
        <v>534278.62</v>
      </c>
      <c r="I23" s="14">
        <f t="shared" si="0"/>
        <v>534278.62</v>
      </c>
    </row>
    <row r="24" spans="2:9" x14ac:dyDescent="0.25">
      <c r="B24" s="11">
        <v>17</v>
      </c>
      <c r="C24" s="12" t="s">
        <v>48</v>
      </c>
      <c r="D24" s="12">
        <v>101591341</v>
      </c>
      <c r="E24" s="12" t="s">
        <v>38</v>
      </c>
      <c r="F24" s="12" t="s">
        <v>27</v>
      </c>
      <c r="G24" s="13">
        <v>70098.5</v>
      </c>
      <c r="H24" s="13">
        <v>38461</v>
      </c>
      <c r="I24" s="14">
        <f t="shared" si="0"/>
        <v>108559.5</v>
      </c>
    </row>
    <row r="25" spans="2:9" x14ac:dyDescent="0.25">
      <c r="B25" s="11">
        <v>18</v>
      </c>
      <c r="C25" s="12" t="s">
        <v>49</v>
      </c>
      <c r="D25" s="12">
        <v>102340048</v>
      </c>
      <c r="E25" s="12" t="s">
        <v>38</v>
      </c>
      <c r="F25" s="12" t="s">
        <v>27</v>
      </c>
      <c r="G25" s="13"/>
      <c r="H25" s="13">
        <v>181130</v>
      </c>
      <c r="I25" s="14">
        <f t="shared" si="0"/>
        <v>181130</v>
      </c>
    </row>
    <row r="26" spans="2:9" x14ac:dyDescent="0.25">
      <c r="B26" s="11">
        <v>19</v>
      </c>
      <c r="C26" s="12" t="s">
        <v>50</v>
      </c>
      <c r="D26" s="12">
        <v>132647599</v>
      </c>
      <c r="E26" s="12" t="s">
        <v>38</v>
      </c>
      <c r="F26" s="12" t="s">
        <v>27</v>
      </c>
      <c r="G26" s="13"/>
      <c r="H26" s="13">
        <v>447174.55</v>
      </c>
      <c r="I26" s="14">
        <f t="shared" si="0"/>
        <v>447174.55</v>
      </c>
    </row>
    <row r="27" spans="2:9" x14ac:dyDescent="0.25">
      <c r="B27" s="11">
        <v>20</v>
      </c>
      <c r="C27" s="12" t="s">
        <v>51</v>
      </c>
      <c r="D27" s="12">
        <v>130834441</v>
      </c>
      <c r="E27" s="12" t="s">
        <v>40</v>
      </c>
      <c r="F27" s="12" t="s">
        <v>27</v>
      </c>
      <c r="G27" s="13"/>
      <c r="H27" s="13">
        <v>1183363</v>
      </c>
      <c r="I27" s="14">
        <f t="shared" si="0"/>
        <v>1183363</v>
      </c>
    </row>
    <row r="28" spans="2:9" x14ac:dyDescent="0.25">
      <c r="B28" s="11">
        <v>21</v>
      </c>
      <c r="C28" s="12" t="s">
        <v>52</v>
      </c>
      <c r="D28" s="12">
        <v>101757922</v>
      </c>
      <c r="E28" s="12" t="s">
        <v>53</v>
      </c>
      <c r="F28" s="12" t="s">
        <v>27</v>
      </c>
      <c r="G28" s="13"/>
      <c r="H28" s="13">
        <v>921344</v>
      </c>
      <c r="I28" s="14">
        <f t="shared" si="0"/>
        <v>921344</v>
      </c>
    </row>
    <row r="29" spans="2:9" x14ac:dyDescent="0.25">
      <c r="B29" s="11">
        <v>22</v>
      </c>
      <c r="C29" s="12" t="s">
        <v>54</v>
      </c>
      <c r="D29" s="12">
        <v>4701242598</v>
      </c>
      <c r="E29" s="12" t="s">
        <v>16</v>
      </c>
      <c r="F29" s="12" t="s">
        <v>27</v>
      </c>
      <c r="G29" s="13"/>
      <c r="H29" s="13">
        <v>107970</v>
      </c>
      <c r="I29" s="14">
        <f t="shared" si="0"/>
        <v>107970</v>
      </c>
    </row>
    <row r="30" spans="2:9" x14ac:dyDescent="0.25">
      <c r="B30" s="11">
        <v>23</v>
      </c>
      <c r="C30" s="12" t="s">
        <v>55</v>
      </c>
      <c r="D30" s="12">
        <v>130862702</v>
      </c>
      <c r="E30" s="12" t="s">
        <v>56</v>
      </c>
      <c r="F30" s="12" t="s">
        <v>25</v>
      </c>
      <c r="G30" s="13"/>
      <c r="H30" s="13">
        <v>181857.14</v>
      </c>
      <c r="I30" s="14">
        <f t="shared" si="0"/>
        <v>181857.14</v>
      </c>
    </row>
    <row r="31" spans="2:9" x14ac:dyDescent="0.25">
      <c r="B31" s="11">
        <v>24</v>
      </c>
      <c r="C31" s="12" t="s">
        <v>57</v>
      </c>
      <c r="D31" s="12">
        <v>130019322</v>
      </c>
      <c r="E31" s="12" t="s">
        <v>40</v>
      </c>
      <c r="F31" s="12" t="s">
        <v>27</v>
      </c>
      <c r="G31" s="13"/>
      <c r="H31" s="13">
        <v>467634</v>
      </c>
      <c r="I31" s="14">
        <f t="shared" si="0"/>
        <v>467634</v>
      </c>
    </row>
    <row r="32" spans="2:9" x14ac:dyDescent="0.25">
      <c r="B32" s="11">
        <v>25</v>
      </c>
      <c r="C32" s="12" t="s">
        <v>10</v>
      </c>
      <c r="D32" s="12">
        <v>131082272</v>
      </c>
      <c r="E32" s="12" t="s">
        <v>16</v>
      </c>
      <c r="F32" s="12" t="s">
        <v>27</v>
      </c>
      <c r="G32" s="13"/>
      <c r="H32" s="13">
        <v>155464.79999999999</v>
      </c>
      <c r="I32" s="14">
        <f t="shared" si="0"/>
        <v>155464.79999999999</v>
      </c>
    </row>
    <row r="33" spans="2:9" x14ac:dyDescent="0.25">
      <c r="B33" s="11">
        <v>26</v>
      </c>
      <c r="C33" s="12" t="s">
        <v>58</v>
      </c>
      <c r="D33" s="12">
        <v>124026121</v>
      </c>
      <c r="E33" s="12" t="s">
        <v>16</v>
      </c>
      <c r="F33" s="12" t="s">
        <v>27</v>
      </c>
      <c r="G33" s="13"/>
      <c r="H33" s="13">
        <v>38940</v>
      </c>
      <c r="I33" s="14">
        <f t="shared" si="0"/>
        <v>38940</v>
      </c>
    </row>
    <row r="34" spans="2:9" x14ac:dyDescent="0.25">
      <c r="B34" s="11">
        <v>27</v>
      </c>
      <c r="C34" s="12" t="s">
        <v>59</v>
      </c>
      <c r="D34" s="12">
        <v>102318549</v>
      </c>
      <c r="E34" s="12" t="s">
        <v>60</v>
      </c>
      <c r="F34" s="12" t="s">
        <v>27</v>
      </c>
      <c r="G34" s="13"/>
      <c r="H34" s="13">
        <v>252125</v>
      </c>
      <c r="I34" s="14">
        <f t="shared" si="0"/>
        <v>252125</v>
      </c>
    </row>
    <row r="35" spans="2:9" x14ac:dyDescent="0.25">
      <c r="B35" s="11">
        <v>28</v>
      </c>
      <c r="C35" s="12" t="s">
        <v>61</v>
      </c>
      <c r="D35" s="12">
        <v>130301166</v>
      </c>
      <c r="E35" s="12" t="s">
        <v>17</v>
      </c>
      <c r="F35" s="12" t="s">
        <v>27</v>
      </c>
      <c r="G35" s="13"/>
      <c r="H35" s="13">
        <v>89919.08</v>
      </c>
      <c r="I35" s="14">
        <f t="shared" si="0"/>
        <v>89919.08</v>
      </c>
    </row>
    <row r="36" spans="2:9" x14ac:dyDescent="0.25">
      <c r="B36" s="11">
        <v>29</v>
      </c>
      <c r="C36" s="12" t="s">
        <v>62</v>
      </c>
      <c r="D36" s="12">
        <v>102003432</v>
      </c>
      <c r="E36" s="12" t="s">
        <v>63</v>
      </c>
      <c r="F36" s="12" t="s">
        <v>27</v>
      </c>
      <c r="G36" s="13"/>
      <c r="H36" s="13">
        <v>175651.49</v>
      </c>
      <c r="I36" s="14">
        <f>SUM(H36)</f>
        <v>175651.49</v>
      </c>
    </row>
    <row r="37" spans="2:9" x14ac:dyDescent="0.25">
      <c r="B37" s="11">
        <v>30</v>
      </c>
      <c r="C37" s="12" t="s">
        <v>11</v>
      </c>
      <c r="D37" s="12">
        <v>130654573</v>
      </c>
      <c r="E37" s="12" t="s">
        <v>18</v>
      </c>
      <c r="F37" s="12" t="s">
        <v>27</v>
      </c>
      <c r="G37" s="13">
        <v>8000</v>
      </c>
      <c r="H37" s="13"/>
      <c r="I37" s="14">
        <f t="shared" si="0"/>
        <v>8000</v>
      </c>
    </row>
    <row r="38" spans="2:9" x14ac:dyDescent="0.25">
      <c r="B38" s="11">
        <v>31</v>
      </c>
      <c r="C38" s="12" t="s">
        <v>64</v>
      </c>
      <c r="D38" s="12">
        <v>130021521</v>
      </c>
      <c r="E38" s="12" t="s">
        <v>16</v>
      </c>
      <c r="F38" s="12" t="s">
        <v>27</v>
      </c>
      <c r="G38" s="13"/>
      <c r="H38" s="13">
        <v>6599.96</v>
      </c>
      <c r="I38" s="14">
        <f t="shared" si="0"/>
        <v>6599.96</v>
      </c>
    </row>
    <row r="39" spans="2:9" x14ac:dyDescent="0.25">
      <c r="B39" s="11">
        <v>32</v>
      </c>
      <c r="C39" s="12" t="s">
        <v>65</v>
      </c>
      <c r="D39" s="12">
        <v>130198642</v>
      </c>
      <c r="E39" s="12" t="s">
        <v>38</v>
      </c>
      <c r="F39" s="12" t="s">
        <v>27</v>
      </c>
      <c r="G39" s="13"/>
      <c r="H39" s="13">
        <v>346975</v>
      </c>
      <c r="I39" s="14">
        <f t="shared" si="0"/>
        <v>346975</v>
      </c>
    </row>
    <row r="40" spans="2:9" x14ac:dyDescent="0.25">
      <c r="B40" s="11">
        <v>33</v>
      </c>
      <c r="C40" s="12" t="s">
        <v>66</v>
      </c>
      <c r="D40" s="12">
        <v>102627428</v>
      </c>
      <c r="E40" s="12" t="s">
        <v>67</v>
      </c>
      <c r="F40" s="12" t="s">
        <v>27</v>
      </c>
      <c r="G40" s="13"/>
      <c r="H40" s="13">
        <v>259128</v>
      </c>
      <c r="I40" s="14">
        <f t="shared" si="0"/>
        <v>259128</v>
      </c>
    </row>
    <row r="41" spans="2:9" x14ac:dyDescent="0.25">
      <c r="B41" s="11">
        <v>34</v>
      </c>
      <c r="C41" s="12" t="s">
        <v>68</v>
      </c>
      <c r="D41" s="12">
        <v>132522443</v>
      </c>
      <c r="E41" s="12" t="s">
        <v>69</v>
      </c>
      <c r="F41" s="12" t="s">
        <v>27</v>
      </c>
      <c r="G41" s="13"/>
      <c r="H41" s="13">
        <v>21050</v>
      </c>
      <c r="I41" s="14">
        <f t="shared" si="0"/>
        <v>21050</v>
      </c>
    </row>
    <row r="42" spans="2:9" x14ac:dyDescent="0.25">
      <c r="B42" s="11">
        <v>35</v>
      </c>
      <c r="C42" s="12" t="s">
        <v>70</v>
      </c>
      <c r="D42" s="12">
        <v>130724652</v>
      </c>
      <c r="E42" s="12" t="s">
        <v>33</v>
      </c>
      <c r="F42" s="12" t="s">
        <v>27</v>
      </c>
      <c r="G42" s="13"/>
      <c r="H42" s="13">
        <v>63801.599999999999</v>
      </c>
      <c r="I42" s="14">
        <f t="shared" si="0"/>
        <v>63801.599999999999</v>
      </c>
    </row>
    <row r="43" spans="2:9" x14ac:dyDescent="0.25">
      <c r="B43" s="11">
        <v>36</v>
      </c>
      <c r="C43" s="12" t="s">
        <v>71</v>
      </c>
      <c r="D43" s="12">
        <v>130186121</v>
      </c>
      <c r="E43" s="12" t="s">
        <v>38</v>
      </c>
      <c r="F43" s="12" t="s">
        <v>25</v>
      </c>
      <c r="G43" s="13"/>
      <c r="H43" s="13">
        <v>557789.19999999995</v>
      </c>
      <c r="I43" s="14">
        <f t="shared" si="0"/>
        <v>557789.19999999995</v>
      </c>
    </row>
    <row r="44" spans="2:9" x14ac:dyDescent="0.25">
      <c r="B44" s="11">
        <v>37</v>
      </c>
      <c r="C44" s="12" t="s">
        <v>72</v>
      </c>
      <c r="D44" s="12">
        <v>131860028</v>
      </c>
      <c r="E44" s="12" t="s">
        <v>38</v>
      </c>
      <c r="F44" s="12" t="s">
        <v>25</v>
      </c>
      <c r="G44" s="13"/>
      <c r="H44" s="13">
        <v>2373150</v>
      </c>
      <c r="I44" s="14">
        <f t="shared" si="0"/>
        <v>2373150</v>
      </c>
    </row>
    <row r="45" spans="2:9" x14ac:dyDescent="0.25">
      <c r="B45" s="11">
        <v>38</v>
      </c>
      <c r="C45" s="12" t="s">
        <v>73</v>
      </c>
      <c r="D45" s="12">
        <v>131907572</v>
      </c>
      <c r="E45" s="12" t="s">
        <v>38</v>
      </c>
      <c r="F45" s="12" t="s">
        <v>27</v>
      </c>
      <c r="G45" s="13"/>
      <c r="H45" s="13">
        <v>227671.9</v>
      </c>
      <c r="I45" s="14">
        <f t="shared" si="0"/>
        <v>227671.9</v>
      </c>
    </row>
    <row r="46" spans="2:9" x14ac:dyDescent="0.25">
      <c r="B46" s="11">
        <v>39</v>
      </c>
      <c r="C46" s="12" t="s">
        <v>74</v>
      </c>
      <c r="D46" s="12">
        <v>101625589</v>
      </c>
      <c r="E46" s="12" t="s">
        <v>38</v>
      </c>
      <c r="F46" s="12" t="s">
        <v>25</v>
      </c>
      <c r="G46" s="13"/>
      <c r="H46" s="13">
        <v>5207871.8600000003</v>
      </c>
      <c r="I46" s="14">
        <f t="shared" si="0"/>
        <v>5207871.8600000003</v>
      </c>
    </row>
    <row r="47" spans="2:9" x14ac:dyDescent="0.25">
      <c r="B47" s="11">
        <v>40</v>
      </c>
      <c r="C47" s="12" t="s">
        <v>75</v>
      </c>
      <c r="D47" s="12">
        <v>102309571</v>
      </c>
      <c r="E47" s="12" t="s">
        <v>53</v>
      </c>
      <c r="F47" s="12" t="s">
        <v>27</v>
      </c>
      <c r="G47" s="13">
        <v>268745</v>
      </c>
      <c r="H47" s="13"/>
      <c r="I47" s="14">
        <f t="shared" si="0"/>
        <v>268745</v>
      </c>
    </row>
    <row r="48" spans="2:9" x14ac:dyDescent="0.25">
      <c r="B48" s="11">
        <v>41</v>
      </c>
      <c r="C48" s="12" t="s">
        <v>76</v>
      </c>
      <c r="D48" s="12">
        <v>101012072</v>
      </c>
      <c r="E48" s="12" t="s">
        <v>24</v>
      </c>
      <c r="F48" s="12" t="s">
        <v>27</v>
      </c>
      <c r="G48" s="13"/>
      <c r="H48" s="13">
        <v>51840.3</v>
      </c>
      <c r="I48" s="14">
        <f t="shared" si="0"/>
        <v>51840.3</v>
      </c>
    </row>
    <row r="49" spans="2:9" x14ac:dyDescent="0.25">
      <c r="B49" s="11">
        <v>42</v>
      </c>
      <c r="C49" s="12" t="s">
        <v>77</v>
      </c>
      <c r="D49" s="12">
        <v>103031889</v>
      </c>
      <c r="E49" s="12" t="s">
        <v>38</v>
      </c>
      <c r="F49" s="12" t="s">
        <v>25</v>
      </c>
      <c r="G49" s="13"/>
      <c r="H49" s="13">
        <v>399393.37</v>
      </c>
      <c r="I49" s="14">
        <f t="shared" si="0"/>
        <v>399393.37</v>
      </c>
    </row>
    <row r="50" spans="2:9" x14ac:dyDescent="0.25">
      <c r="B50" s="11">
        <v>43</v>
      </c>
      <c r="C50" s="12" t="s">
        <v>78</v>
      </c>
      <c r="D50" s="12">
        <v>133120798</v>
      </c>
      <c r="E50" s="12" t="s">
        <v>79</v>
      </c>
      <c r="F50" s="12" t="s">
        <v>27</v>
      </c>
      <c r="G50" s="13"/>
      <c r="H50" s="13">
        <v>3886235</v>
      </c>
      <c r="I50" s="14">
        <f t="shared" si="0"/>
        <v>3886235</v>
      </c>
    </row>
    <row r="51" spans="2:9" x14ac:dyDescent="0.25">
      <c r="B51" s="11">
        <v>44</v>
      </c>
      <c r="C51" s="12" t="s">
        <v>12</v>
      </c>
      <c r="D51" s="15" t="s">
        <v>80</v>
      </c>
      <c r="E51" s="12" t="s">
        <v>24</v>
      </c>
      <c r="F51" s="12" t="s">
        <v>25</v>
      </c>
      <c r="G51" s="13"/>
      <c r="H51" s="13">
        <v>1303275</v>
      </c>
      <c r="I51" s="14">
        <f t="shared" si="0"/>
        <v>1303275</v>
      </c>
    </row>
    <row r="52" spans="2:9" x14ac:dyDescent="0.25">
      <c r="B52" s="11">
        <v>45</v>
      </c>
      <c r="C52" s="12" t="s">
        <v>81</v>
      </c>
      <c r="D52" s="12">
        <v>130161526</v>
      </c>
      <c r="E52" s="12" t="s">
        <v>20</v>
      </c>
      <c r="F52" s="12" t="s">
        <v>27</v>
      </c>
      <c r="G52" s="13"/>
      <c r="H52" s="13">
        <v>363580</v>
      </c>
      <c r="I52" s="14">
        <f t="shared" si="0"/>
        <v>363580</v>
      </c>
    </row>
    <row r="53" spans="2:9" x14ac:dyDescent="0.25">
      <c r="B53" s="11">
        <v>46</v>
      </c>
      <c r="C53" s="12" t="s">
        <v>82</v>
      </c>
      <c r="D53" s="12">
        <v>130749851</v>
      </c>
      <c r="E53" s="12" t="s">
        <v>16</v>
      </c>
      <c r="F53" s="12" t="s">
        <v>27</v>
      </c>
      <c r="G53" s="13"/>
      <c r="H53" s="13">
        <v>13275</v>
      </c>
      <c r="I53" s="14">
        <f t="shared" si="0"/>
        <v>13275</v>
      </c>
    </row>
    <row r="54" spans="2:9" x14ac:dyDescent="0.25">
      <c r="B54" s="11">
        <v>47</v>
      </c>
      <c r="C54" s="12" t="s">
        <v>83</v>
      </c>
      <c r="D54" s="12">
        <v>102312771</v>
      </c>
      <c r="E54" s="12" t="s">
        <v>84</v>
      </c>
      <c r="F54" s="12" t="s">
        <v>27</v>
      </c>
      <c r="G54" s="13"/>
      <c r="H54" s="13">
        <v>8400</v>
      </c>
      <c r="I54" s="14">
        <f t="shared" si="0"/>
        <v>8400</v>
      </c>
    </row>
    <row r="55" spans="2:9" x14ac:dyDescent="0.25">
      <c r="B55" s="11">
        <v>48</v>
      </c>
      <c r="C55" s="12" t="s">
        <v>85</v>
      </c>
      <c r="D55" s="12">
        <v>130895351</v>
      </c>
      <c r="E55" s="12" t="s">
        <v>33</v>
      </c>
      <c r="F55" s="12" t="s">
        <v>27</v>
      </c>
      <c r="G55" s="13"/>
      <c r="H55" s="13">
        <v>114737.1</v>
      </c>
      <c r="I55" s="14">
        <f t="shared" si="0"/>
        <v>114737.1</v>
      </c>
    </row>
    <row r="56" spans="2:9" x14ac:dyDescent="0.25">
      <c r="B56" s="11">
        <v>49</v>
      </c>
      <c r="C56" s="12" t="s">
        <v>86</v>
      </c>
      <c r="D56" s="12">
        <v>40223206810</v>
      </c>
      <c r="E56" s="12" t="s">
        <v>84</v>
      </c>
      <c r="F56" s="12" t="s">
        <v>27</v>
      </c>
      <c r="G56" s="13"/>
      <c r="H56" s="13">
        <v>59000</v>
      </c>
      <c r="I56" s="14">
        <f t="shared" si="0"/>
        <v>59000</v>
      </c>
    </row>
    <row r="57" spans="2:9" x14ac:dyDescent="0.25">
      <c r="B57" s="11">
        <v>50</v>
      </c>
      <c r="C57" s="12" t="s">
        <v>87</v>
      </c>
      <c r="D57" s="12">
        <v>101013575</v>
      </c>
      <c r="E57" s="12" t="s">
        <v>38</v>
      </c>
      <c r="F57" s="12" t="s">
        <v>25</v>
      </c>
      <c r="G57" s="13"/>
      <c r="H57" s="13">
        <v>837000</v>
      </c>
      <c r="I57" s="14">
        <f t="shared" si="0"/>
        <v>837000</v>
      </c>
    </row>
    <row r="58" spans="2:9" x14ac:dyDescent="0.25">
      <c r="B58" s="11">
        <v>51</v>
      </c>
      <c r="C58" s="12" t="s">
        <v>88</v>
      </c>
      <c r="D58" s="12">
        <v>101694564</v>
      </c>
      <c r="E58" s="12" t="s">
        <v>29</v>
      </c>
      <c r="F58" s="12" t="s">
        <v>25</v>
      </c>
      <c r="G58" s="13"/>
      <c r="H58" s="13">
        <v>10030308.619999999</v>
      </c>
      <c r="I58" s="14">
        <f t="shared" si="0"/>
        <v>10030308.619999999</v>
      </c>
    </row>
    <row r="59" spans="2:9" x14ac:dyDescent="0.25">
      <c r="B59" s="11">
        <v>52</v>
      </c>
      <c r="C59" s="12" t="s">
        <v>89</v>
      </c>
      <c r="D59" s="12">
        <v>130094764</v>
      </c>
      <c r="E59" s="12" t="s">
        <v>16</v>
      </c>
      <c r="F59" s="12" t="s">
        <v>27</v>
      </c>
      <c r="G59" s="13">
        <v>2905</v>
      </c>
      <c r="H59" s="13"/>
      <c r="I59" s="14">
        <f t="shared" si="0"/>
        <v>2905</v>
      </c>
    </row>
    <row r="60" spans="2:9" x14ac:dyDescent="0.25">
      <c r="B60" s="11">
        <v>53</v>
      </c>
      <c r="C60" s="12" t="s">
        <v>90</v>
      </c>
      <c r="D60" s="12">
        <v>122001212</v>
      </c>
      <c r="E60" s="12" t="s">
        <v>38</v>
      </c>
      <c r="F60" s="12" t="s">
        <v>27</v>
      </c>
      <c r="G60" s="13"/>
      <c r="H60" s="13">
        <v>154341.94</v>
      </c>
      <c r="I60" s="14">
        <f t="shared" si="0"/>
        <v>154341.94</v>
      </c>
    </row>
    <row r="61" spans="2:9" x14ac:dyDescent="0.25">
      <c r="B61" s="11">
        <v>54</v>
      </c>
      <c r="C61" s="12" t="s">
        <v>91</v>
      </c>
      <c r="D61" s="12">
        <v>102004625</v>
      </c>
      <c r="E61" s="12" t="s">
        <v>92</v>
      </c>
      <c r="F61" s="12" t="s">
        <v>27</v>
      </c>
      <c r="G61" s="13"/>
      <c r="H61" s="13">
        <v>22356.28</v>
      </c>
      <c r="I61" s="14">
        <f t="shared" si="0"/>
        <v>22356.28</v>
      </c>
    </row>
    <row r="62" spans="2:9" x14ac:dyDescent="0.25">
      <c r="B62" s="11">
        <v>55</v>
      </c>
      <c r="C62" s="12" t="s">
        <v>93</v>
      </c>
      <c r="D62" s="12">
        <v>133259672</v>
      </c>
      <c r="E62" s="12" t="s">
        <v>94</v>
      </c>
      <c r="F62" s="12" t="s">
        <v>27</v>
      </c>
      <c r="G62" s="13"/>
      <c r="H62" s="13">
        <v>223728</v>
      </c>
      <c r="I62" s="14">
        <f t="shared" si="0"/>
        <v>223728</v>
      </c>
    </row>
    <row r="63" spans="2:9" x14ac:dyDescent="0.25">
      <c r="B63" s="11">
        <v>56</v>
      </c>
      <c r="C63" s="12" t="s">
        <v>95</v>
      </c>
      <c r="D63" s="12">
        <v>130831408</v>
      </c>
      <c r="E63" s="12" t="s">
        <v>38</v>
      </c>
      <c r="F63" s="12" t="s">
        <v>25</v>
      </c>
      <c r="G63" s="13"/>
      <c r="H63" s="13">
        <v>162182.9</v>
      </c>
      <c r="I63" s="14">
        <f t="shared" si="0"/>
        <v>162182.9</v>
      </c>
    </row>
    <row r="64" spans="2:9" x14ac:dyDescent="0.25">
      <c r="B64" s="11">
        <v>57</v>
      </c>
      <c r="C64" s="12" t="s">
        <v>96</v>
      </c>
      <c r="D64" s="12">
        <v>102339309</v>
      </c>
      <c r="E64" s="12" t="s">
        <v>38</v>
      </c>
      <c r="F64" s="12" t="s">
        <v>25</v>
      </c>
      <c r="G64" s="13"/>
      <c r="H64" s="13">
        <v>1878941</v>
      </c>
      <c r="I64" s="14">
        <f t="shared" si="0"/>
        <v>1878941</v>
      </c>
    </row>
    <row r="65" spans="2:9" x14ac:dyDescent="0.25">
      <c r="B65" s="11">
        <v>58</v>
      </c>
      <c r="C65" s="12" t="s">
        <v>97</v>
      </c>
      <c r="D65" s="12">
        <v>132557956</v>
      </c>
      <c r="E65" s="12" t="s">
        <v>16</v>
      </c>
      <c r="F65" s="12" t="s">
        <v>27</v>
      </c>
      <c r="G65" s="13">
        <v>10134.68</v>
      </c>
      <c r="H65" s="13">
        <v>7389.8</v>
      </c>
      <c r="I65" s="14">
        <f t="shared" si="0"/>
        <v>17524.48</v>
      </c>
    </row>
    <row r="66" spans="2:9" x14ac:dyDescent="0.25">
      <c r="B66" s="11">
        <v>59</v>
      </c>
      <c r="C66" s="12" t="s">
        <v>98</v>
      </c>
      <c r="D66" s="12">
        <v>132563532</v>
      </c>
      <c r="E66" s="12" t="s">
        <v>16</v>
      </c>
      <c r="F66" s="12" t="s">
        <v>27</v>
      </c>
      <c r="G66" s="13"/>
      <c r="H66" s="13">
        <v>10502</v>
      </c>
      <c r="I66" s="14">
        <f t="shared" si="0"/>
        <v>10502</v>
      </c>
    </row>
    <row r="67" spans="2:9" x14ac:dyDescent="0.25">
      <c r="B67" s="11">
        <v>60</v>
      </c>
      <c r="C67" s="12" t="s">
        <v>99</v>
      </c>
      <c r="D67" s="12">
        <v>131398073</v>
      </c>
      <c r="E67" s="12" t="s">
        <v>38</v>
      </c>
      <c r="F67" s="12" t="s">
        <v>25</v>
      </c>
      <c r="G67" s="13"/>
      <c r="H67" s="13">
        <v>23548.080000000002</v>
      </c>
      <c r="I67" s="14">
        <f t="shared" si="0"/>
        <v>23548.080000000002</v>
      </c>
    </row>
    <row r="68" spans="2:9" x14ac:dyDescent="0.25">
      <c r="B68" s="11">
        <v>61</v>
      </c>
      <c r="C68" s="12" t="s">
        <v>100</v>
      </c>
      <c r="D68" s="12">
        <v>130808295</v>
      </c>
      <c r="E68" s="12" t="s">
        <v>53</v>
      </c>
      <c r="F68" s="12" t="s">
        <v>27</v>
      </c>
      <c r="G68" s="13"/>
      <c r="H68" s="13">
        <v>5000</v>
      </c>
      <c r="I68" s="14">
        <f t="shared" si="0"/>
        <v>5000</v>
      </c>
    </row>
    <row r="69" spans="2:9" x14ac:dyDescent="0.25">
      <c r="B69" s="11">
        <v>62</v>
      </c>
      <c r="C69" s="12" t="s">
        <v>101</v>
      </c>
      <c r="D69" s="12">
        <v>130951081</v>
      </c>
      <c r="E69" s="12" t="s">
        <v>16</v>
      </c>
      <c r="F69" s="12" t="s">
        <v>27</v>
      </c>
      <c r="G69" s="13"/>
      <c r="H69" s="13">
        <v>69242.05</v>
      </c>
      <c r="I69" s="14">
        <f t="shared" si="0"/>
        <v>69242.05</v>
      </c>
    </row>
    <row r="70" spans="2:9" x14ac:dyDescent="0.25">
      <c r="B70" s="11">
        <v>63</v>
      </c>
      <c r="C70" s="12" t="s">
        <v>102</v>
      </c>
      <c r="D70" s="12">
        <v>101120347</v>
      </c>
      <c r="E70" s="12" t="s">
        <v>38</v>
      </c>
      <c r="F70" s="12" t="s">
        <v>25</v>
      </c>
      <c r="G70" s="13"/>
      <c r="H70" s="13">
        <v>188368.75</v>
      </c>
      <c r="I70" s="14">
        <f t="shared" si="0"/>
        <v>188368.75</v>
      </c>
    </row>
    <row r="71" spans="2:9" x14ac:dyDescent="0.25">
      <c r="B71" s="11">
        <v>64</v>
      </c>
      <c r="C71" s="12" t="s">
        <v>103</v>
      </c>
      <c r="D71" s="12">
        <v>130962121</v>
      </c>
      <c r="E71" s="12" t="s">
        <v>38</v>
      </c>
      <c r="F71" s="12" t="s">
        <v>25</v>
      </c>
      <c r="G71" s="13"/>
      <c r="H71" s="13">
        <v>152353.01</v>
      </c>
      <c r="I71" s="14">
        <f t="shared" si="0"/>
        <v>152353.01</v>
      </c>
    </row>
    <row r="72" spans="2:9" x14ac:dyDescent="0.25">
      <c r="B72" s="11">
        <v>65</v>
      </c>
      <c r="C72" s="12" t="s">
        <v>104</v>
      </c>
      <c r="D72" s="12">
        <v>101729783</v>
      </c>
      <c r="E72" s="12" t="s">
        <v>38</v>
      </c>
      <c r="F72" s="12" t="s">
        <v>25</v>
      </c>
      <c r="G72" s="13"/>
      <c r="H72" s="13">
        <v>687370</v>
      </c>
      <c r="I72" s="14">
        <f t="shared" si="0"/>
        <v>687370</v>
      </c>
    </row>
    <row r="73" spans="2:9" x14ac:dyDescent="0.25">
      <c r="B73" s="11">
        <v>66</v>
      </c>
      <c r="C73" s="12" t="s">
        <v>105</v>
      </c>
      <c r="D73" s="12">
        <v>132523296</v>
      </c>
      <c r="E73" s="12" t="s">
        <v>106</v>
      </c>
      <c r="F73" s="12" t="s">
        <v>27</v>
      </c>
      <c r="G73" s="13"/>
      <c r="H73" s="13">
        <v>222000</v>
      </c>
      <c r="I73" s="14">
        <f t="shared" si="0"/>
        <v>222000</v>
      </c>
    </row>
    <row r="74" spans="2:9" x14ac:dyDescent="0.25">
      <c r="B74" s="11">
        <v>67</v>
      </c>
      <c r="C74" s="12" t="s">
        <v>107</v>
      </c>
      <c r="D74" s="12">
        <v>132757092</v>
      </c>
      <c r="E74" s="12" t="s">
        <v>24</v>
      </c>
      <c r="F74" s="12" t="s">
        <v>25</v>
      </c>
      <c r="G74" s="13">
        <v>1701600.54</v>
      </c>
      <c r="H74" s="13"/>
      <c r="I74" s="14">
        <f t="shared" si="0"/>
        <v>1701600.54</v>
      </c>
    </row>
    <row r="75" spans="2:9" x14ac:dyDescent="0.25">
      <c r="B75" s="11">
        <v>68</v>
      </c>
      <c r="C75" s="12" t="s">
        <v>13</v>
      </c>
      <c r="D75" s="12">
        <v>132291409</v>
      </c>
      <c r="E75" s="12" t="s">
        <v>53</v>
      </c>
      <c r="F75" s="12" t="s">
        <v>27</v>
      </c>
      <c r="G75" s="13"/>
      <c r="H75" s="13">
        <v>122330.6</v>
      </c>
      <c r="I75" s="14">
        <f t="shared" si="0"/>
        <v>122330.6</v>
      </c>
    </row>
    <row r="76" spans="2:9" x14ac:dyDescent="0.25">
      <c r="B76" s="11">
        <v>69</v>
      </c>
      <c r="C76" s="12" t="s">
        <v>108</v>
      </c>
      <c r="D76" s="12">
        <v>131444792</v>
      </c>
      <c r="E76" s="12" t="s">
        <v>109</v>
      </c>
      <c r="F76" s="12" t="s">
        <v>27</v>
      </c>
      <c r="G76" s="13"/>
      <c r="H76" s="13">
        <v>140774</v>
      </c>
      <c r="I76" s="14">
        <f t="shared" si="0"/>
        <v>140774</v>
      </c>
    </row>
    <row r="77" spans="2:9" x14ac:dyDescent="0.25">
      <c r="B77" s="11">
        <v>70</v>
      </c>
      <c r="C77" s="12" t="s">
        <v>110</v>
      </c>
      <c r="D77" s="12">
        <v>132328622</v>
      </c>
      <c r="E77" s="12" t="s">
        <v>67</v>
      </c>
      <c r="F77" s="12" t="s">
        <v>27</v>
      </c>
      <c r="G77" s="13"/>
      <c r="H77" s="13">
        <v>109740</v>
      </c>
      <c r="I77" s="14">
        <f t="shared" si="0"/>
        <v>109740</v>
      </c>
    </row>
    <row r="78" spans="2:9" x14ac:dyDescent="0.25">
      <c r="B78" s="11">
        <v>71</v>
      </c>
      <c r="C78" s="12" t="s">
        <v>111</v>
      </c>
      <c r="D78" s="12">
        <v>102326746</v>
      </c>
      <c r="E78" s="12" t="s">
        <v>112</v>
      </c>
      <c r="F78" s="12" t="s">
        <v>27</v>
      </c>
      <c r="G78" s="13"/>
      <c r="H78" s="13">
        <v>47397</v>
      </c>
      <c r="I78" s="14">
        <f t="shared" si="0"/>
        <v>47397</v>
      </c>
    </row>
    <row r="79" spans="2:9" x14ac:dyDescent="0.25">
      <c r="B79" s="11">
        <v>72</v>
      </c>
      <c r="C79" s="12" t="s">
        <v>113</v>
      </c>
      <c r="D79" s="12">
        <v>133097591</v>
      </c>
      <c r="E79" s="12" t="s">
        <v>40</v>
      </c>
      <c r="F79" s="12" t="s">
        <v>27</v>
      </c>
      <c r="G79" s="13"/>
      <c r="H79" s="13">
        <v>475044.4</v>
      </c>
      <c r="I79" s="14">
        <f t="shared" si="0"/>
        <v>475044.4</v>
      </c>
    </row>
    <row r="80" spans="2:9" x14ac:dyDescent="0.25">
      <c r="B80" s="11">
        <v>73</v>
      </c>
      <c r="C80" s="12" t="s">
        <v>114</v>
      </c>
      <c r="D80" s="12">
        <v>101012803</v>
      </c>
      <c r="E80" s="12" t="s">
        <v>38</v>
      </c>
      <c r="F80" s="12" t="s">
        <v>25</v>
      </c>
      <c r="G80" s="13"/>
      <c r="H80" s="13">
        <v>216246.8</v>
      </c>
      <c r="I80" s="14">
        <f t="shared" si="0"/>
        <v>216246.8</v>
      </c>
    </row>
    <row r="81" spans="2:9" x14ac:dyDescent="0.25">
      <c r="B81" s="11">
        <v>74</v>
      </c>
      <c r="C81" s="12" t="s">
        <v>115</v>
      </c>
      <c r="D81" s="12">
        <v>101061911</v>
      </c>
      <c r="E81" s="12" t="s">
        <v>38</v>
      </c>
      <c r="F81" s="12" t="s">
        <v>25</v>
      </c>
      <c r="G81" s="13"/>
      <c r="H81" s="13">
        <v>33589.99</v>
      </c>
      <c r="I81" s="14">
        <f t="shared" si="0"/>
        <v>33589.99</v>
      </c>
    </row>
    <row r="82" spans="2:9" x14ac:dyDescent="0.25">
      <c r="B82" s="11">
        <v>75</v>
      </c>
      <c r="C82" s="12" t="s">
        <v>116</v>
      </c>
      <c r="D82" s="12">
        <v>132231136</v>
      </c>
      <c r="E82" s="12" t="s">
        <v>19</v>
      </c>
      <c r="F82" s="12" t="s">
        <v>27</v>
      </c>
      <c r="G82" s="13"/>
      <c r="H82" s="13">
        <v>7459</v>
      </c>
      <c r="I82" s="14">
        <f t="shared" si="0"/>
        <v>7459</v>
      </c>
    </row>
    <row r="83" spans="2:9" x14ac:dyDescent="0.25">
      <c r="B83" s="11">
        <v>76</v>
      </c>
      <c r="C83" s="12" t="s">
        <v>117</v>
      </c>
      <c r="D83" s="12">
        <v>132428552</v>
      </c>
      <c r="E83" s="12" t="s">
        <v>29</v>
      </c>
      <c r="F83" s="12" t="s">
        <v>27</v>
      </c>
      <c r="G83" s="13"/>
      <c r="H83" s="13">
        <v>2075335.62</v>
      </c>
      <c r="I83" s="14">
        <f t="shared" si="0"/>
        <v>2075335.62</v>
      </c>
    </row>
    <row r="84" spans="2:9" x14ac:dyDescent="0.25">
      <c r="B84" s="11">
        <v>77</v>
      </c>
      <c r="C84" s="12" t="s">
        <v>118</v>
      </c>
      <c r="D84" s="12">
        <v>131129536</v>
      </c>
      <c r="E84" s="12" t="s">
        <v>119</v>
      </c>
      <c r="F84" s="12" t="s">
        <v>27</v>
      </c>
      <c r="G84" s="13"/>
      <c r="H84" s="13">
        <v>164032.54</v>
      </c>
      <c r="I84" s="14">
        <f t="shared" si="0"/>
        <v>164032.54</v>
      </c>
    </row>
    <row r="85" spans="2:9" x14ac:dyDescent="0.25">
      <c r="B85" s="11">
        <v>78</v>
      </c>
      <c r="C85" s="12" t="s">
        <v>14</v>
      </c>
      <c r="D85" s="12">
        <v>131687202</v>
      </c>
      <c r="E85" s="12" t="s">
        <v>38</v>
      </c>
      <c r="F85" s="12" t="s">
        <v>25</v>
      </c>
      <c r="G85" s="13"/>
      <c r="H85" s="13">
        <v>68280</v>
      </c>
      <c r="I85" s="14">
        <f t="shared" si="0"/>
        <v>68280</v>
      </c>
    </row>
    <row r="86" spans="2:9" x14ac:dyDescent="0.25">
      <c r="B86" s="11">
        <v>79</v>
      </c>
      <c r="C86" s="12" t="s">
        <v>120</v>
      </c>
      <c r="D86" s="12">
        <v>101128542</v>
      </c>
      <c r="E86" s="12" t="s">
        <v>84</v>
      </c>
      <c r="F86" s="12" t="s">
        <v>27</v>
      </c>
      <c r="G86" s="13"/>
      <c r="H86" s="13">
        <v>3405</v>
      </c>
      <c r="I86" s="14">
        <f t="shared" si="0"/>
        <v>3405</v>
      </c>
    </row>
    <row r="87" spans="2:9" x14ac:dyDescent="0.25">
      <c r="B87" s="11">
        <v>80</v>
      </c>
      <c r="C87" s="12" t="s">
        <v>121</v>
      </c>
      <c r="D87" s="12">
        <v>130667799</v>
      </c>
      <c r="E87" s="12" t="s">
        <v>38</v>
      </c>
      <c r="F87" s="12" t="s">
        <v>25</v>
      </c>
      <c r="G87" s="13"/>
      <c r="H87" s="13">
        <v>268575.59999999998</v>
      </c>
      <c r="I87" s="14">
        <f t="shared" si="0"/>
        <v>268575.59999999998</v>
      </c>
    </row>
    <row r="88" spans="2:9" x14ac:dyDescent="0.25">
      <c r="B88" s="11">
        <v>81</v>
      </c>
      <c r="C88" s="12" t="s">
        <v>122</v>
      </c>
      <c r="D88" s="12">
        <v>131241077</v>
      </c>
      <c r="E88" s="12" t="s">
        <v>123</v>
      </c>
      <c r="F88" s="12" t="s">
        <v>27</v>
      </c>
      <c r="G88" s="13"/>
      <c r="H88" s="13">
        <v>65018</v>
      </c>
      <c r="I88" s="14">
        <f t="shared" si="0"/>
        <v>65018</v>
      </c>
    </row>
    <row r="89" spans="2:9" x14ac:dyDescent="0.25">
      <c r="B89" s="11">
        <v>82</v>
      </c>
      <c r="C89" s="12" t="s">
        <v>124</v>
      </c>
      <c r="D89" s="12">
        <v>132195531</v>
      </c>
      <c r="E89" s="12" t="s">
        <v>38</v>
      </c>
      <c r="F89" s="12" t="s">
        <v>25</v>
      </c>
      <c r="G89" s="13"/>
      <c r="H89" s="13">
        <v>662969</v>
      </c>
      <c r="I89" s="14">
        <f t="shared" si="0"/>
        <v>662969</v>
      </c>
    </row>
    <row r="90" spans="2:9" x14ac:dyDescent="0.25">
      <c r="B90" s="11">
        <v>83</v>
      </c>
      <c r="C90" s="12" t="s">
        <v>125</v>
      </c>
      <c r="D90" s="12">
        <v>130468516</v>
      </c>
      <c r="E90" s="12" t="s">
        <v>38</v>
      </c>
      <c r="F90" s="12" t="s">
        <v>25</v>
      </c>
      <c r="G90" s="13"/>
      <c r="H90" s="13">
        <v>4434150</v>
      </c>
      <c r="I90" s="14">
        <f t="shared" si="0"/>
        <v>4434150</v>
      </c>
    </row>
    <row r="91" spans="2:9" x14ac:dyDescent="0.25">
      <c r="B91" s="11">
        <v>84</v>
      </c>
      <c r="C91" s="12" t="s">
        <v>126</v>
      </c>
      <c r="D91" s="12">
        <v>131154344</v>
      </c>
      <c r="E91" s="12" t="s">
        <v>38</v>
      </c>
      <c r="F91" s="12" t="s">
        <v>25</v>
      </c>
      <c r="G91" s="13"/>
      <c r="H91" s="13">
        <v>94385.84</v>
      </c>
      <c r="I91" s="14">
        <f t="shared" si="0"/>
        <v>94385.84</v>
      </c>
    </row>
    <row r="92" spans="2:9" x14ac:dyDescent="0.25">
      <c r="B92" s="11">
        <v>85</v>
      </c>
      <c r="C92" s="12" t="s">
        <v>127</v>
      </c>
      <c r="D92" s="12">
        <v>101572884</v>
      </c>
      <c r="E92" s="12" t="s">
        <v>38</v>
      </c>
      <c r="F92" s="12" t="s">
        <v>25</v>
      </c>
      <c r="G92" s="13"/>
      <c r="H92" s="13">
        <v>337893</v>
      </c>
      <c r="I92" s="14">
        <f t="shared" si="0"/>
        <v>337893</v>
      </c>
    </row>
    <row r="93" spans="2:9" x14ac:dyDescent="0.25">
      <c r="B93" s="11">
        <v>86</v>
      </c>
      <c r="C93" s="12" t="s">
        <v>128</v>
      </c>
      <c r="D93" s="12">
        <v>131450148</v>
      </c>
      <c r="E93" s="12" t="s">
        <v>38</v>
      </c>
      <c r="F93" s="12" t="s">
        <v>25</v>
      </c>
      <c r="G93" s="13"/>
      <c r="H93" s="13">
        <v>1326050</v>
      </c>
      <c r="I93" s="14">
        <f t="shared" si="0"/>
        <v>1326050</v>
      </c>
    </row>
    <row r="94" spans="2:9" x14ac:dyDescent="0.25">
      <c r="B94" s="11">
        <v>87</v>
      </c>
      <c r="C94" s="12" t="s">
        <v>129</v>
      </c>
      <c r="D94" s="12">
        <v>101027721</v>
      </c>
      <c r="E94" s="12" t="s">
        <v>29</v>
      </c>
      <c r="F94" s="12" t="s">
        <v>25</v>
      </c>
      <c r="G94" s="13"/>
      <c r="H94" s="13">
        <v>1034629</v>
      </c>
      <c r="I94" s="14">
        <f t="shared" si="0"/>
        <v>1034629</v>
      </c>
    </row>
    <row r="95" spans="2:9" x14ac:dyDescent="0.25">
      <c r="B95" s="11">
        <v>88</v>
      </c>
      <c r="C95" s="12" t="s">
        <v>130</v>
      </c>
      <c r="D95" s="12">
        <v>132109201</v>
      </c>
      <c r="E95" s="12" t="s">
        <v>24</v>
      </c>
      <c r="F95" s="12" t="s">
        <v>25</v>
      </c>
      <c r="G95" s="13"/>
      <c r="H95" s="13">
        <v>2692765.26</v>
      </c>
      <c r="I95" s="14">
        <f t="shared" si="0"/>
        <v>2692765.26</v>
      </c>
    </row>
    <row r="96" spans="2:9" x14ac:dyDescent="0.25">
      <c r="B96" s="11">
        <v>89</v>
      </c>
      <c r="C96" s="12" t="s">
        <v>131</v>
      </c>
      <c r="D96" s="12">
        <v>101585498</v>
      </c>
      <c r="E96" s="12" t="s">
        <v>132</v>
      </c>
      <c r="F96" s="12" t="s">
        <v>27</v>
      </c>
      <c r="G96" s="13"/>
      <c r="H96" s="13">
        <v>181840.36</v>
      </c>
      <c r="I96" s="14">
        <f t="shared" si="0"/>
        <v>181840.36</v>
      </c>
    </row>
    <row r="97" spans="2:9" x14ac:dyDescent="0.25">
      <c r="B97" s="11">
        <v>90</v>
      </c>
      <c r="C97" s="12" t="s">
        <v>133</v>
      </c>
      <c r="D97" s="12">
        <v>131323032</v>
      </c>
      <c r="E97" s="12" t="s">
        <v>16</v>
      </c>
      <c r="F97" s="12" t="s">
        <v>27</v>
      </c>
      <c r="G97" s="13"/>
      <c r="H97" s="13">
        <v>39842.699999999997</v>
      </c>
      <c r="I97" s="14">
        <f t="shared" si="0"/>
        <v>39842.699999999997</v>
      </c>
    </row>
    <row r="98" spans="2:9" x14ac:dyDescent="0.25">
      <c r="B98" s="11">
        <v>91</v>
      </c>
      <c r="C98" s="12" t="s">
        <v>134</v>
      </c>
      <c r="D98" s="12">
        <v>131049682</v>
      </c>
      <c r="E98" s="12" t="s">
        <v>38</v>
      </c>
      <c r="F98" s="12" t="s">
        <v>27</v>
      </c>
      <c r="G98" s="13"/>
      <c r="H98" s="13">
        <v>179313.4</v>
      </c>
      <c r="I98" s="14">
        <f t="shared" si="0"/>
        <v>179313.4</v>
      </c>
    </row>
    <row r="99" spans="2:9" x14ac:dyDescent="0.25">
      <c r="B99" s="11">
        <v>92</v>
      </c>
      <c r="C99" s="12" t="s">
        <v>135</v>
      </c>
      <c r="D99" s="12">
        <v>132054512</v>
      </c>
      <c r="E99" s="12" t="s">
        <v>40</v>
      </c>
      <c r="F99" s="12" t="s">
        <v>27</v>
      </c>
      <c r="G99" s="13"/>
      <c r="H99" s="13">
        <v>336206.78</v>
      </c>
      <c r="I99" s="14">
        <f t="shared" si="0"/>
        <v>336206.78</v>
      </c>
    </row>
    <row r="100" spans="2:9" x14ac:dyDescent="0.25">
      <c r="B100" s="11">
        <v>93</v>
      </c>
      <c r="C100" s="12" t="s">
        <v>136</v>
      </c>
      <c r="D100" s="12">
        <v>130177953</v>
      </c>
      <c r="E100" s="12" t="s">
        <v>38</v>
      </c>
      <c r="F100" s="12" t="s">
        <v>25</v>
      </c>
      <c r="G100" s="13"/>
      <c r="H100" s="13">
        <v>1371305</v>
      </c>
      <c r="I100" s="14">
        <f t="shared" si="0"/>
        <v>1371305</v>
      </c>
    </row>
    <row r="101" spans="2:9" x14ac:dyDescent="0.25">
      <c r="B101" s="11">
        <v>94</v>
      </c>
      <c r="C101" s="12" t="s">
        <v>15</v>
      </c>
      <c r="D101" s="12">
        <v>130247471</v>
      </c>
      <c r="E101" s="12" t="s">
        <v>38</v>
      </c>
      <c r="F101" s="12" t="s">
        <v>27</v>
      </c>
      <c r="G101" s="13"/>
      <c r="H101" s="13">
        <v>297234.24</v>
      </c>
      <c r="I101" s="14">
        <f t="shared" si="0"/>
        <v>297234.24</v>
      </c>
    </row>
    <row r="102" spans="2:9" x14ac:dyDescent="0.25">
      <c r="B102" s="11">
        <v>95</v>
      </c>
      <c r="C102" s="12" t="s">
        <v>137</v>
      </c>
      <c r="D102" s="12">
        <v>130361967</v>
      </c>
      <c r="E102" s="12" t="s">
        <v>138</v>
      </c>
      <c r="F102" s="12" t="s">
        <v>27</v>
      </c>
      <c r="G102" s="13"/>
      <c r="H102" s="13">
        <v>83412.600000000006</v>
      </c>
      <c r="I102" s="14">
        <f t="shared" si="0"/>
        <v>83412.600000000006</v>
      </c>
    </row>
    <row r="103" spans="2:9" x14ac:dyDescent="0.25">
      <c r="B103" s="11">
        <v>96</v>
      </c>
      <c r="C103" s="12" t="s">
        <v>139</v>
      </c>
      <c r="D103" s="12">
        <v>132751043</v>
      </c>
      <c r="E103" s="12" t="s">
        <v>63</v>
      </c>
      <c r="F103" s="12" t="s">
        <v>27</v>
      </c>
      <c r="G103" s="13"/>
      <c r="H103" s="13">
        <v>136891.79999999999</v>
      </c>
      <c r="I103" s="14">
        <f t="shared" si="0"/>
        <v>136891.79999999999</v>
      </c>
    </row>
    <row r="104" spans="2:9" x14ac:dyDescent="0.25">
      <c r="B104" s="11">
        <v>97</v>
      </c>
      <c r="C104" s="12" t="s">
        <v>140</v>
      </c>
      <c r="D104" s="12">
        <v>132344911</v>
      </c>
      <c r="E104" s="12" t="s">
        <v>38</v>
      </c>
      <c r="F104" s="12" t="s">
        <v>25</v>
      </c>
      <c r="G104" s="13"/>
      <c r="H104" s="13">
        <v>1164371.53</v>
      </c>
      <c r="I104" s="14">
        <f t="shared" si="0"/>
        <v>1164371.53</v>
      </c>
    </row>
    <row r="105" spans="2:9" x14ac:dyDescent="0.25">
      <c r="B105" s="19" t="s">
        <v>8</v>
      </c>
      <c r="C105" s="20"/>
      <c r="D105" s="20"/>
      <c r="E105" s="20"/>
      <c r="F105" s="21"/>
      <c r="G105" s="16">
        <f>SUM(G8:G104)</f>
        <v>2093433.71</v>
      </c>
      <c r="H105" s="16">
        <f>SUM(H8:H104)</f>
        <v>65007549.25999999</v>
      </c>
      <c r="I105" s="16">
        <f>SUM(I8:I104)</f>
        <v>67100982.969999991</v>
      </c>
    </row>
    <row r="106" spans="2:9" x14ac:dyDescent="0.25">
      <c r="B106" s="7"/>
      <c r="G106" s="9"/>
    </row>
    <row r="107" spans="2:9" ht="23.25" x14ac:dyDescent="0.35">
      <c r="B107" s="7"/>
      <c r="C107" s="2"/>
      <c r="D107" s="2"/>
      <c r="G107" s="9"/>
    </row>
    <row r="108" spans="2:9" x14ac:dyDescent="0.25">
      <c r="B108" s="7"/>
      <c r="G108" s="9"/>
    </row>
    <row r="109" spans="2:9" x14ac:dyDescent="0.25">
      <c r="B109" s="7"/>
      <c r="G109" s="9"/>
    </row>
    <row r="110" spans="2:9" x14ac:dyDescent="0.25">
      <c r="B110" s="7"/>
      <c r="G110" s="9"/>
    </row>
    <row r="111" spans="2:9" ht="15.75" x14ac:dyDescent="0.25">
      <c r="B111" s="7"/>
      <c r="C111" s="1" t="s">
        <v>142</v>
      </c>
      <c r="D111" s="1"/>
      <c r="E111" s="17"/>
      <c r="F111" s="17"/>
      <c r="G111" s="17" t="s">
        <v>143</v>
      </c>
      <c r="H111" s="17"/>
    </row>
    <row r="112" spans="2:9" x14ac:dyDescent="0.25">
      <c r="B112" s="7"/>
      <c r="C112" s="18"/>
      <c r="D112" s="18"/>
      <c r="E112" s="18"/>
      <c r="F112" s="18"/>
      <c r="G112" s="18"/>
      <c r="H112" s="8"/>
    </row>
    <row r="113" spans="2:8" x14ac:dyDescent="0.25">
      <c r="B113" s="7"/>
      <c r="C113" s="18"/>
      <c r="D113" s="18"/>
      <c r="E113" s="18"/>
      <c r="F113" s="18"/>
      <c r="G113" s="18"/>
      <c r="H113" s="8"/>
    </row>
  </sheetData>
  <mergeCells count="7">
    <mergeCell ref="E111:F111"/>
    <mergeCell ref="G111:H111"/>
    <mergeCell ref="C112:G113"/>
    <mergeCell ref="B105:F105"/>
    <mergeCell ref="C2:I2"/>
    <mergeCell ref="C3:I3"/>
    <mergeCell ref="C4:I4"/>
  </mergeCells>
  <phoneticPr fontId="7" type="noConversion"/>
  <pageMargins left="0.7" right="0.7" top="0.75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oai</cp:lastModifiedBy>
  <cp:lastPrinted>2025-11-03T13:21:57Z</cp:lastPrinted>
  <dcterms:created xsi:type="dcterms:W3CDTF">2022-04-28T15:08:26Z</dcterms:created>
  <dcterms:modified xsi:type="dcterms:W3CDTF">2025-12-12T12:50:13Z</dcterms:modified>
</cp:coreProperties>
</file>