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Reporte deuda por periodo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1" l="1"/>
  <c r="D115" i="1"/>
  <c r="E115" i="1"/>
  <c r="F115" i="1"/>
  <c r="G115" i="1"/>
  <c r="H115" i="1"/>
  <c r="I115" i="1"/>
  <c r="J115" i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6" i="1"/>
  <c r="K115" i="1" l="1"/>
</calcChain>
</file>

<file path=xl/sharedStrings.xml><?xml version="1.0" encoding="utf-8"?>
<sst xmlns="http://schemas.openxmlformats.org/spreadsheetml/2006/main" count="120" uniqueCount="120">
  <si>
    <t>No.</t>
  </si>
  <si>
    <t>PERIODOS</t>
  </si>
  <si>
    <t>Total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</si>
  <si>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</si>
  <si>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</si>
  <si>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Analista Financiera</t>
  </si>
  <si>
    <t>PROVEEDORES</t>
  </si>
  <si>
    <t>REGION CIBAO NORTE</t>
  </si>
  <si>
    <t xml:space="preserve">AQUAMASTER CORPORATION </t>
  </si>
  <si>
    <t xml:space="preserve">BIMED </t>
  </si>
  <si>
    <t xml:space="preserve">BIOLOGICAL DENTAL </t>
  </si>
  <si>
    <t xml:space="preserve">CLINICA COROMINAS </t>
  </si>
  <si>
    <t>DE COPAS ALQUILERES Y EVENTOS</t>
  </si>
  <si>
    <t xml:space="preserve">ELVIN MANUEL PERALTA PAULINO </t>
  </si>
  <si>
    <t>EPX DOMINICANA</t>
  </si>
  <si>
    <t>GERENFAR</t>
  </si>
  <si>
    <t>GRUPO S&amp;F</t>
  </si>
  <si>
    <t>INDO QUIMICA</t>
  </si>
  <si>
    <t>POLIMAT ENTERPRISE</t>
  </si>
  <si>
    <t>PRODACOM</t>
  </si>
  <si>
    <t xml:space="preserve">LAMEX </t>
  </si>
  <si>
    <t>LAMBA DIAGNOSTICOS</t>
  </si>
  <si>
    <t>AGROPECUARIA FERNANDEZ MUÑOZ</t>
  </si>
  <si>
    <t xml:space="preserve">AGUA RANGEL </t>
  </si>
  <si>
    <t>ALMANZAR ESTEVEZ, SRL</t>
  </si>
  <si>
    <t>AMAR A TECH,RIEL</t>
  </si>
  <si>
    <t>BIO-WIN</t>
  </si>
  <si>
    <t>BIO NOVA</t>
  </si>
  <si>
    <t>BIONUCLEAR</t>
  </si>
  <si>
    <t>BIXMORE GLOBAL BUSINES</t>
  </si>
  <si>
    <t>COMPAÑÍA DOMINICANA TELEFONOS</t>
  </si>
  <si>
    <t>COMPUTINTA INTERNACIONAL</t>
  </si>
  <si>
    <t>COPEM HOSPICLINIC, SRL</t>
  </si>
  <si>
    <t>CRUZ AYALA, SRL</t>
  </si>
  <si>
    <t>DE LOS SANTOS DENTAL, S.A.</t>
  </si>
  <si>
    <t>DIMEDOM,SRL.</t>
  </si>
  <si>
    <t>DISTRIBUIDORA FARMACEUTICA</t>
  </si>
  <si>
    <t>DISTRIBUIDORA JOSE VASQUEZ</t>
  </si>
  <si>
    <t>DISTRIBUIDORA PHARMAMON</t>
  </si>
  <si>
    <t xml:space="preserve"> DISTRIBUIDORA ROKARY, S.R.L</t>
  </si>
  <si>
    <t>EDITORA DE LUXE,SRL.</t>
  </si>
  <si>
    <t>EMH MEDICAL</t>
  </si>
  <si>
    <t>EMPRESAS CABOD, EIRL</t>
  </si>
  <si>
    <t>EQUIPOS MEDICOS DOMINGUEZ</t>
  </si>
  <si>
    <t>ESTACION LA CEIBITA</t>
  </si>
  <si>
    <t>EVERMED,SRL.</t>
  </si>
  <si>
    <t>EVREU</t>
  </si>
  <si>
    <t>FARACH</t>
  </si>
  <si>
    <t>FERRETERIA OCHOA, C X A</t>
  </si>
  <si>
    <t>FLORISTERIA EL ROSAL</t>
  </si>
  <si>
    <t>FRADENT</t>
  </si>
  <si>
    <t>FRIFARMA</t>
  </si>
  <si>
    <t>GROUP HEALTHCARE</t>
  </si>
  <si>
    <t>GRUPO FARMACEUTICO CAR-M</t>
  </si>
  <si>
    <t>HEXAPOWER PHARMA,SRL</t>
  </si>
  <si>
    <t>HL SERVICE HEDISSON LOPEZ,SRL</t>
  </si>
  <si>
    <t>HOSPIFAR</t>
  </si>
  <si>
    <t>IMPRESOS MODERNOS</t>
  </si>
  <si>
    <t>INDUSTRIAS BANILEJAS</t>
  </si>
  <si>
    <t>INMACULADA COMERCIAL</t>
  </si>
  <si>
    <t>JIANCO SERVICES</t>
  </si>
  <si>
    <t>JOSE ALFREDO VERAS</t>
  </si>
  <si>
    <t>JUNQUITO GAS, SRL</t>
  </si>
  <si>
    <t>KERMA H3K INMOBILIARIA</t>
  </si>
  <si>
    <t>LABORATORIO DENTAL HERMANOS H.</t>
  </si>
  <si>
    <t xml:space="preserve">LABORATORIO GARCIA Y GARCIA </t>
  </si>
  <si>
    <t>LABOTECH</t>
  </si>
  <si>
    <t>LAURA GUICHARDO</t>
  </si>
  <si>
    <t>LETERAGO</t>
  </si>
  <si>
    <t>LINDE GAS DOMINICANA, SRL</t>
  </si>
  <si>
    <t>LINEAS MEDICAS</t>
  </si>
  <si>
    <t>MACROTECH</t>
  </si>
  <si>
    <t xml:space="preserve">MANUEL ARSENIO </t>
  </si>
  <si>
    <t>MARGARITA INVESTMENTS</t>
  </si>
  <si>
    <t>MATEROF</t>
  </si>
  <si>
    <t>MEDI EQUIPOS CABRERA BONILLA, SRL</t>
  </si>
  <si>
    <t>MEDISAN SRL</t>
  </si>
  <si>
    <t>MEDVITA GROUP</t>
  </si>
  <si>
    <t>MAGALABS</t>
  </si>
  <si>
    <t>MF INDUSTRIAL</t>
  </si>
  <si>
    <t>MORAMI</t>
  </si>
  <si>
    <t>OSIRIS &amp; CO, S.A</t>
  </si>
  <si>
    <t>PEREZ Y PUJOLS MEDICAL SUPPLY</t>
  </si>
  <si>
    <t>PEREZ BARROSO &amp; CO, SRL</t>
  </si>
  <si>
    <t>POL TRANSPORTE</t>
  </si>
  <si>
    <t>POP COMPANY</t>
  </si>
  <si>
    <t>PREVENCONI GRUP</t>
  </si>
  <si>
    <t>PROMEDCA,SRL</t>
  </si>
  <si>
    <t>Q &amp; Q MEDICAL</t>
  </si>
  <si>
    <t>RAMIMAGING</t>
  </si>
  <si>
    <t>REFERENCIA LABORATORIO CLINICO</t>
  </si>
  <si>
    <t>REFRICENTRO A YB</t>
  </si>
  <si>
    <t>SANO</t>
  </si>
  <si>
    <t>SANTOS &amp; ORTIZ GROUP,SRL.</t>
  </si>
  <si>
    <t>SEAN DOMINICANA,SRL</t>
  </si>
  <si>
    <t>SEMINSA</t>
  </si>
  <si>
    <t>SERMEDINFO</t>
  </si>
  <si>
    <t>SERVI SALUD PRIMIUNM, SRL</t>
  </si>
  <si>
    <t>SERVIAMED DOMINICANA</t>
  </si>
  <si>
    <t>SILVER PHARMA</t>
  </si>
  <si>
    <t>SUED &amp; FARGESA, SRL</t>
  </si>
  <si>
    <t>SUPLIMADE COMERCIAL</t>
  </si>
  <si>
    <t>TECNIMEDICA</t>
  </si>
  <si>
    <t>ULTRALAB</t>
  </si>
  <si>
    <t>VAL-KAMED PHARMA</t>
  </si>
  <si>
    <t>VEGA ABREU CLEAN</t>
  </si>
  <si>
    <t xml:space="preserve">VEGAMED,S.R.L </t>
  </si>
  <si>
    <t>VENTA DIVERSAS FARMACEUTICA</t>
  </si>
  <si>
    <t>VERSAMED INTERNACIONAL</t>
  </si>
  <si>
    <t xml:space="preserve">VJM MULTISERVICIOS </t>
  </si>
  <si>
    <t>ZEN PHARMACEUTHICAL,SRL.</t>
  </si>
  <si>
    <t>DEL MEDICAL, S.R.L</t>
  </si>
  <si>
    <t xml:space="preserve">DRES. MALLEN GUERRA, S.A </t>
  </si>
  <si>
    <t>GLOBAL MEDICA DOMINICANA, S.A</t>
  </si>
  <si>
    <t>OSEAANA HEALTHCARE</t>
  </si>
  <si>
    <t xml:space="preserve">ROSA FARMA </t>
  </si>
  <si>
    <t xml:space="preserve">SAYMED </t>
  </si>
  <si>
    <t xml:space="preserve">ESTABLECIMIENTO: HOSPITAL INFANTIL DR. ARTURO GRULLON </t>
  </si>
  <si>
    <t>TOTAL GENERAL</t>
  </si>
  <si>
    <t>DEUDA AL 31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</si>
</sst>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2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/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6" xfId="0" applyFont="1" applyFill="1" applyBorder="1"/>
    <xf numFmtId="0" fontId="9" fillId="0" borderId="6" xfId="0" applyFont="1" applyFill="1" applyBorder="1" applyAlignment="1">
      <alignment horizontal="left" vertical="top"/>
    </xf>
    <xf numFmtId="0" fontId="0" fillId="0" borderId="0" xfId="0" applyBorder="1"/>
    <xf numFmtId="4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/>
    <xf numFmtId="0" fontId="2" fillId="0" borderId="4" xfId="0" applyFont="1" applyBorder="1" applyAlignment="1">
      <alignment horizontal="center"/>
    </xf>
    <xf numFmtId="4" fontId="10" fillId="0" borderId="6" xfId="0" applyNumberFormat="1" applyFont="1" applyBorder="1" applyAlignment="1"/>
    <xf numFmtId="40" fontId="9" fillId="0" borderId="6" xfId="0" applyNumberFormat="1" applyFont="1" applyFill="1" applyBorder="1" applyAlignment="1"/>
    <xf numFmtId="4" fontId="11" fillId="0" borderId="11" xfId="0" applyNumberFormat="1" applyFont="1" applyBorder="1" applyAlignment="1"/>
    <xf numFmtId="4" fontId="2" fillId="0" borderId="6" xfId="0" applyNumberFormat="1" applyFont="1" applyBorder="1" applyAlignment="1"/>
    <xf numFmtId="43" fontId="11" fillId="0" borderId="11" xfId="4" applyFont="1" applyBorder="1" applyAlignment="1"/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/>
    <xf numFmtId="4" fontId="2" fillId="2" borderId="7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/>
    <xf numFmtId="4" fontId="2" fillId="2" borderId="6" xfId="0" applyNumberFormat="1" applyFont="1" applyFill="1" applyBorder="1" applyAlignme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5">
    <cellStyle name="Millares" xfId="4" builtinId="3"/>
    <cellStyle name="Millares 2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4"/>
  <sheetViews>
    <sheetView tabSelected="1" zoomScale="97" zoomScaleNormal="97" workbookViewId="0">
      <selection activeCell="A4" sqref="A4:A5"/>
    </sheetView>
  </sheetViews>
  <sheetFormatPr baseColWidth="10" defaultColWidth="11" defaultRowHeight="15"/>
  <cols>
    <col min="1" max="1" width="4.33203125" customWidth="1"/>
    <col min="2" max="2" width="35" customWidth="1"/>
    <col min="3" max="3" width="7.5546875" customWidth="1"/>
    <col min="4" max="4" width="8.5546875" customWidth="1"/>
    <col min="5" max="5" width="6.88671875" customWidth="1"/>
    <col min="6" max="6" width="4.77734375" customWidth="1"/>
    <col min="7" max="7" width="7.33203125" customWidth="1"/>
    <col min="8" max="8" width="10.6640625" customWidth="1"/>
    <col min="9" max="9" width="12" style="5" bestFit="1" customWidth="1"/>
    <col min="10" max="10" width="12" style="5" customWidth="1"/>
    <col min="11" max="11" width="11.5546875" style="5" customWidth="1"/>
    <col min="13" max="13" width="22.33203125" customWidth="1"/>
  </cols>
  <sheetData>
    <row r="1" spans="1:12" ht="18.75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18.75">
      <c r="A2" s="2"/>
      <c r="B2" s="27" t="s">
        <v>117</v>
      </c>
      <c r="C2" s="27"/>
      <c r="D2" s="27"/>
      <c r="E2" s="27"/>
      <c r="F2" s="27"/>
      <c r="G2" s="27"/>
      <c r="H2" s="27"/>
      <c r="I2" s="27"/>
      <c r="J2" s="27"/>
      <c r="K2" s="27"/>
    </row>
    <row r="3" spans="1:12" ht="15.75">
      <c r="A3" s="28" t="s">
        <v>119</v>
      </c>
      <c r="B3" s="28"/>
      <c r="C3" s="28"/>
      <c r="D3" s="28"/>
      <c r="E3" s="28"/>
      <c r="F3" s="28"/>
      <c r="G3" s="28"/>
      <c r="H3" s="28"/>
      <c r="I3" s="28"/>
      <c r="J3" s="28"/>
      <c r="K3" s="29"/>
    </row>
    <row r="4" spans="1:12" ht="15.75">
      <c r="A4" s="30" t="s">
        <v>0</v>
      </c>
      <c r="B4" s="30" t="s">
        <v>6</v>
      </c>
      <c r="C4" s="34" t="s">
        <v>1</v>
      </c>
      <c r="D4" s="35"/>
      <c r="E4" s="35"/>
      <c r="F4" s="35"/>
      <c r="G4" s="35"/>
      <c r="H4" s="35"/>
      <c r="I4" s="35"/>
      <c r="J4" s="35"/>
      <c r="K4" s="33" t="s">
        <v>2</v>
      </c>
    </row>
    <row r="5" spans="1:12" ht="15.75">
      <c r="A5" s="31"/>
      <c r="B5" s="32"/>
      <c r="C5" s="18" t="s">
        <v>3</v>
      </c>
      <c r="D5" s="19" t="s">
        <v>4</v>
      </c>
      <c r="E5" s="19">
        <v>2020</v>
      </c>
      <c r="F5" s="19">
        <v>2021</v>
      </c>
      <c r="G5" s="19">
        <v>2022</v>
      </c>
      <c r="H5" s="19">
        <v>2023</v>
      </c>
      <c r="I5" s="20">
        <v>2024</v>
      </c>
      <c r="J5" s="21">
        <v>2025</v>
      </c>
      <c r="K5" s="33"/>
    </row>
    <row r="6" spans="1:12" ht="15.75">
      <c r="A6" s="4">
        <v>1</v>
      </c>
      <c r="B6" s="7" t="s">
        <v>22</v>
      </c>
      <c r="C6" s="10">
        <v>0</v>
      </c>
      <c r="D6" s="10">
        <v>0</v>
      </c>
      <c r="E6" s="10">
        <v>0</v>
      </c>
      <c r="F6" s="10">
        <v>0</v>
      </c>
      <c r="G6" s="13">
        <v>3120</v>
      </c>
      <c r="H6" s="14">
        <v>27070.23</v>
      </c>
      <c r="I6" s="14">
        <v>983990.33</v>
      </c>
      <c r="J6" s="15">
        <v>784904.31</v>
      </c>
      <c r="K6" s="16">
        <f>SUM(C6:J6)</f>
        <v>1799084.87</v>
      </c>
    </row>
    <row r="7" spans="1:12" ht="15.75">
      <c r="A7" s="4">
        <v>2</v>
      </c>
      <c r="B7" s="7" t="s">
        <v>23</v>
      </c>
      <c r="C7" s="10">
        <v>0</v>
      </c>
      <c r="D7" s="10">
        <v>0</v>
      </c>
      <c r="E7" s="10">
        <v>0</v>
      </c>
      <c r="F7" s="10">
        <v>0</v>
      </c>
      <c r="G7" s="13">
        <v>0</v>
      </c>
      <c r="H7" s="13">
        <v>0</v>
      </c>
      <c r="I7" s="14">
        <v>0</v>
      </c>
      <c r="J7" s="15">
        <v>74510</v>
      </c>
      <c r="K7" s="16">
        <f t="shared" ref="K7:K70" si="0">SUM(C7:J7)</f>
        <v>74510</v>
      </c>
    </row>
    <row r="8" spans="1:12" ht="15.75">
      <c r="A8" s="4">
        <v>3</v>
      </c>
      <c r="B8" s="7" t="s">
        <v>24</v>
      </c>
      <c r="C8" s="10">
        <v>0</v>
      </c>
      <c r="D8" s="10">
        <v>0</v>
      </c>
      <c r="E8" s="10">
        <v>0</v>
      </c>
      <c r="F8" s="10">
        <v>0</v>
      </c>
      <c r="G8" s="13">
        <v>0</v>
      </c>
      <c r="H8" s="13">
        <v>0</v>
      </c>
      <c r="I8" s="14">
        <v>3659181.44</v>
      </c>
      <c r="J8" s="15">
        <v>1345056.08</v>
      </c>
      <c r="K8" s="16">
        <f t="shared" si="0"/>
        <v>5004237.5199999996</v>
      </c>
    </row>
    <row r="9" spans="1:12" ht="15.75">
      <c r="A9" s="4">
        <v>4</v>
      </c>
      <c r="B9" s="7" t="s">
        <v>25</v>
      </c>
      <c r="C9" s="11">
        <v>0</v>
      </c>
      <c r="D9" s="11">
        <v>0</v>
      </c>
      <c r="E9" s="11">
        <v>0</v>
      </c>
      <c r="F9" s="11">
        <v>0</v>
      </c>
      <c r="G9" s="13">
        <v>0</v>
      </c>
      <c r="H9" s="13">
        <v>0</v>
      </c>
      <c r="I9" s="14">
        <v>44132</v>
      </c>
      <c r="J9" s="15">
        <v>21600</v>
      </c>
      <c r="K9" s="16">
        <f t="shared" si="0"/>
        <v>65732</v>
      </c>
    </row>
    <row r="10" spans="1:12" ht="15.75">
      <c r="A10" s="4">
        <v>5</v>
      </c>
      <c r="B10" s="7" t="s">
        <v>8</v>
      </c>
      <c r="C10" s="11">
        <v>0</v>
      </c>
      <c r="D10" s="11">
        <v>0</v>
      </c>
      <c r="E10" s="11">
        <v>0</v>
      </c>
      <c r="F10" s="11">
        <v>0</v>
      </c>
      <c r="G10" s="13">
        <v>0</v>
      </c>
      <c r="H10" s="13">
        <v>0</v>
      </c>
      <c r="I10" s="14">
        <v>0</v>
      </c>
      <c r="J10" s="15">
        <v>36344</v>
      </c>
      <c r="K10" s="16">
        <f t="shared" si="0"/>
        <v>36344</v>
      </c>
    </row>
    <row r="11" spans="1:12" ht="15.75">
      <c r="A11" s="4">
        <v>6</v>
      </c>
      <c r="B11" s="7" t="s">
        <v>9</v>
      </c>
      <c r="C11" s="11">
        <v>0</v>
      </c>
      <c r="D11" s="11">
        <v>0</v>
      </c>
      <c r="E11" s="11">
        <v>0</v>
      </c>
      <c r="F11" s="11">
        <v>0</v>
      </c>
      <c r="G11" s="13">
        <v>0</v>
      </c>
      <c r="H11" s="13">
        <v>0</v>
      </c>
      <c r="I11" s="14">
        <v>0</v>
      </c>
      <c r="J11" s="15">
        <v>2950</v>
      </c>
      <c r="K11" s="16">
        <f t="shared" si="0"/>
        <v>2950</v>
      </c>
    </row>
    <row r="12" spans="1:12" ht="15.75">
      <c r="A12" s="4">
        <v>7</v>
      </c>
      <c r="B12" s="7" t="s">
        <v>26</v>
      </c>
      <c r="C12" s="11">
        <v>0</v>
      </c>
      <c r="D12" s="11">
        <v>0</v>
      </c>
      <c r="E12" s="11">
        <v>0</v>
      </c>
      <c r="F12" s="11">
        <v>0</v>
      </c>
      <c r="G12" s="13">
        <v>0</v>
      </c>
      <c r="H12" s="13">
        <v>0</v>
      </c>
      <c r="I12" s="14">
        <v>9405</v>
      </c>
      <c r="J12" s="15">
        <v>6520</v>
      </c>
      <c r="K12" s="16">
        <f t="shared" si="0"/>
        <v>15925</v>
      </c>
    </row>
    <row r="13" spans="1:12" ht="15.75">
      <c r="A13" s="4">
        <v>8</v>
      </c>
      <c r="B13" s="7" t="s">
        <v>27</v>
      </c>
      <c r="C13" s="11">
        <v>0</v>
      </c>
      <c r="D13" s="11">
        <v>0</v>
      </c>
      <c r="E13" s="11">
        <v>0</v>
      </c>
      <c r="F13" s="11">
        <v>0</v>
      </c>
      <c r="G13" s="13">
        <v>0</v>
      </c>
      <c r="H13" s="13">
        <v>0</v>
      </c>
      <c r="I13" s="14">
        <v>43848.56</v>
      </c>
      <c r="J13" s="15">
        <v>185219.1</v>
      </c>
      <c r="K13" s="16">
        <f t="shared" si="0"/>
        <v>229067.66</v>
      </c>
      <c r="L13" s="9"/>
    </row>
    <row r="14" spans="1:12" ht="15.75">
      <c r="A14" s="4">
        <v>9</v>
      </c>
      <c r="B14" s="7" t="s">
        <v>10</v>
      </c>
      <c r="C14" s="11">
        <v>0</v>
      </c>
      <c r="D14" s="11">
        <v>0</v>
      </c>
      <c r="E14" s="11">
        <v>0</v>
      </c>
      <c r="F14" s="11">
        <v>0</v>
      </c>
      <c r="G14" s="13">
        <v>0</v>
      </c>
      <c r="H14" s="13">
        <v>0</v>
      </c>
      <c r="I14" s="14">
        <v>0</v>
      </c>
      <c r="J14" s="15">
        <v>27090.63</v>
      </c>
      <c r="K14" s="16">
        <f t="shared" si="0"/>
        <v>27090.63</v>
      </c>
      <c r="L14" s="9"/>
    </row>
    <row r="15" spans="1:12" ht="15.75">
      <c r="A15" s="12">
        <v>10</v>
      </c>
      <c r="B15" s="7" t="s">
        <v>28</v>
      </c>
      <c r="C15" s="11">
        <v>0</v>
      </c>
      <c r="D15" s="11">
        <v>0</v>
      </c>
      <c r="E15" s="11">
        <v>0</v>
      </c>
      <c r="F15" s="11">
        <v>0</v>
      </c>
      <c r="G15" s="13">
        <v>0</v>
      </c>
      <c r="H15" s="13">
        <v>0</v>
      </c>
      <c r="I15" s="14">
        <v>1761913.35</v>
      </c>
      <c r="J15" s="15">
        <v>640775.19999999995</v>
      </c>
      <c r="K15" s="16">
        <f t="shared" si="0"/>
        <v>2402688.5499999998</v>
      </c>
      <c r="L15" s="9"/>
    </row>
    <row r="16" spans="1:12" ht="15.75">
      <c r="A16" s="12">
        <v>11</v>
      </c>
      <c r="B16" s="7" t="s">
        <v>29</v>
      </c>
      <c r="C16" s="11">
        <v>0</v>
      </c>
      <c r="D16" s="11">
        <v>0</v>
      </c>
      <c r="E16" s="11">
        <v>0</v>
      </c>
      <c r="F16" s="11">
        <v>0</v>
      </c>
      <c r="G16" s="13">
        <v>0</v>
      </c>
      <c r="H16" s="13">
        <v>0</v>
      </c>
      <c r="I16" s="14">
        <v>189390</v>
      </c>
      <c r="J16" s="15">
        <v>143870</v>
      </c>
      <c r="K16" s="16">
        <f t="shared" si="0"/>
        <v>333260</v>
      </c>
      <c r="L16" s="9"/>
    </row>
    <row r="17" spans="1:12" ht="15.75">
      <c r="A17" s="12">
        <v>12</v>
      </c>
      <c r="B17" s="7" t="s">
        <v>11</v>
      </c>
      <c r="C17" s="11">
        <v>0</v>
      </c>
      <c r="D17" s="11">
        <v>0</v>
      </c>
      <c r="E17" s="11">
        <v>0</v>
      </c>
      <c r="F17" s="11">
        <v>0</v>
      </c>
      <c r="G17" s="13">
        <v>0</v>
      </c>
      <c r="H17" s="13">
        <v>0</v>
      </c>
      <c r="I17" s="14">
        <v>0</v>
      </c>
      <c r="J17" s="15">
        <v>11329.5</v>
      </c>
      <c r="K17" s="16">
        <f t="shared" si="0"/>
        <v>11329.5</v>
      </c>
      <c r="L17" s="9"/>
    </row>
    <row r="18" spans="1:12" ht="15.75">
      <c r="A18" s="12">
        <v>13</v>
      </c>
      <c r="B18" s="7" t="s">
        <v>30</v>
      </c>
      <c r="C18" s="11">
        <v>0</v>
      </c>
      <c r="D18" s="11">
        <v>0</v>
      </c>
      <c r="E18" s="11">
        <v>0</v>
      </c>
      <c r="F18" s="11">
        <v>0</v>
      </c>
      <c r="G18" s="13">
        <v>0</v>
      </c>
      <c r="H18" s="13">
        <v>0</v>
      </c>
      <c r="I18" s="14">
        <v>0</v>
      </c>
      <c r="J18" s="15">
        <v>150760.57</v>
      </c>
      <c r="K18" s="16">
        <f t="shared" si="0"/>
        <v>150760.57</v>
      </c>
      <c r="L18" s="9"/>
    </row>
    <row r="19" spans="1:12" ht="15.75">
      <c r="A19" s="12">
        <v>14</v>
      </c>
      <c r="B19" s="7" t="s">
        <v>31</v>
      </c>
      <c r="C19" s="11">
        <v>0</v>
      </c>
      <c r="D19" s="11">
        <v>0</v>
      </c>
      <c r="E19" s="11">
        <v>0</v>
      </c>
      <c r="F19" s="11">
        <v>0</v>
      </c>
      <c r="G19" s="13">
        <v>9099.99</v>
      </c>
      <c r="H19" s="14">
        <v>22850</v>
      </c>
      <c r="I19" s="14">
        <v>0</v>
      </c>
      <c r="J19" s="15">
        <v>0</v>
      </c>
      <c r="K19" s="16">
        <f t="shared" si="0"/>
        <v>31949.989999999998</v>
      </c>
      <c r="L19" s="9"/>
    </row>
    <row r="20" spans="1:12" ht="15.75">
      <c r="A20" s="12">
        <v>15</v>
      </c>
      <c r="B20" s="7" t="s">
        <v>32</v>
      </c>
      <c r="C20" s="11">
        <v>0</v>
      </c>
      <c r="D20" s="11">
        <v>0</v>
      </c>
      <c r="E20" s="11">
        <v>0</v>
      </c>
      <c r="F20" s="11">
        <v>0</v>
      </c>
      <c r="G20" s="13">
        <v>0</v>
      </c>
      <c r="H20" s="13">
        <v>0</v>
      </c>
      <c r="I20" s="14">
        <v>3843901.46</v>
      </c>
      <c r="J20" s="15">
        <v>1580612.32</v>
      </c>
      <c r="K20" s="16">
        <f t="shared" si="0"/>
        <v>5424513.7800000003</v>
      </c>
      <c r="L20" s="9"/>
    </row>
    <row r="21" spans="1:12" ht="15.75">
      <c r="A21" s="12">
        <v>16</v>
      </c>
      <c r="B21" s="7" t="s">
        <v>33</v>
      </c>
      <c r="C21" s="11">
        <v>0</v>
      </c>
      <c r="D21" s="11">
        <v>0</v>
      </c>
      <c r="E21" s="11">
        <v>0</v>
      </c>
      <c r="F21" s="11">
        <v>0</v>
      </c>
      <c r="G21" s="13">
        <v>0</v>
      </c>
      <c r="H21" s="13">
        <v>0</v>
      </c>
      <c r="I21" s="14">
        <v>335185.57</v>
      </c>
      <c r="J21" s="15">
        <v>476746.59</v>
      </c>
      <c r="K21" s="16">
        <f t="shared" si="0"/>
        <v>811932.16000000003</v>
      </c>
      <c r="L21" s="9"/>
    </row>
    <row r="22" spans="1:12" ht="15.75">
      <c r="A22" s="12">
        <v>17</v>
      </c>
      <c r="B22" s="7" t="s">
        <v>12</v>
      </c>
      <c r="C22" s="11">
        <v>0</v>
      </c>
      <c r="D22" s="11">
        <v>0</v>
      </c>
      <c r="E22" s="11">
        <v>0</v>
      </c>
      <c r="F22" s="11">
        <v>0</v>
      </c>
      <c r="G22" s="13">
        <v>0</v>
      </c>
      <c r="H22" s="13">
        <v>0</v>
      </c>
      <c r="I22" s="14">
        <v>3620</v>
      </c>
      <c r="J22" s="15">
        <v>0</v>
      </c>
      <c r="K22" s="16">
        <f t="shared" si="0"/>
        <v>3620</v>
      </c>
      <c r="L22" s="9"/>
    </row>
    <row r="23" spans="1:12" ht="15.75">
      <c r="A23" s="12">
        <v>18</v>
      </c>
      <c r="B23" s="7" t="s">
        <v>34</v>
      </c>
      <c r="C23" s="11">
        <v>0</v>
      </c>
      <c r="D23" s="11">
        <v>0</v>
      </c>
      <c r="E23" s="11">
        <v>0</v>
      </c>
      <c r="F23" s="11">
        <v>0</v>
      </c>
      <c r="G23" s="13">
        <v>0</v>
      </c>
      <c r="H23" s="13">
        <v>0</v>
      </c>
      <c r="I23" s="14">
        <v>0</v>
      </c>
      <c r="J23" s="15">
        <v>24966.639999999999</v>
      </c>
      <c r="K23" s="16">
        <f t="shared" si="0"/>
        <v>24966.639999999999</v>
      </c>
      <c r="L23" s="9"/>
    </row>
    <row r="24" spans="1:12" ht="15.75">
      <c r="A24" s="12">
        <v>19</v>
      </c>
      <c r="B24" s="7" t="s">
        <v>111</v>
      </c>
      <c r="C24" s="11">
        <v>0</v>
      </c>
      <c r="D24" s="11">
        <v>0</v>
      </c>
      <c r="E24" s="11">
        <v>0</v>
      </c>
      <c r="F24" s="11">
        <v>0</v>
      </c>
      <c r="G24" s="13">
        <v>0</v>
      </c>
      <c r="H24" s="13">
        <v>0</v>
      </c>
      <c r="I24" s="14">
        <v>0</v>
      </c>
      <c r="J24" s="15">
        <v>11810.16</v>
      </c>
      <c r="K24" s="16">
        <f t="shared" si="0"/>
        <v>11810.16</v>
      </c>
      <c r="L24" s="6"/>
    </row>
    <row r="25" spans="1:12" ht="15.75">
      <c r="A25" s="12">
        <v>20</v>
      </c>
      <c r="B25" s="7" t="s">
        <v>35</v>
      </c>
      <c r="C25" s="11">
        <v>0</v>
      </c>
      <c r="D25" s="11">
        <v>0</v>
      </c>
      <c r="E25" s="11">
        <v>0</v>
      </c>
      <c r="F25" s="11">
        <v>0</v>
      </c>
      <c r="G25" s="13">
        <v>0</v>
      </c>
      <c r="H25" s="13">
        <v>0</v>
      </c>
      <c r="I25" s="14">
        <v>124580</v>
      </c>
      <c r="J25" s="15">
        <v>158238</v>
      </c>
      <c r="K25" s="16">
        <f t="shared" si="0"/>
        <v>282818</v>
      </c>
      <c r="L25" s="6"/>
    </row>
    <row r="26" spans="1:12" ht="15.75">
      <c r="A26" s="12">
        <v>21</v>
      </c>
      <c r="B26" s="7" t="s">
        <v>36</v>
      </c>
      <c r="C26" s="11">
        <v>0</v>
      </c>
      <c r="D26" s="11">
        <v>0</v>
      </c>
      <c r="E26" s="11">
        <v>0</v>
      </c>
      <c r="F26" s="11">
        <v>0</v>
      </c>
      <c r="G26" s="13">
        <v>0</v>
      </c>
      <c r="H26" s="13">
        <v>0</v>
      </c>
      <c r="I26" s="14">
        <v>70098.5</v>
      </c>
      <c r="J26" s="15">
        <v>38461</v>
      </c>
      <c r="K26" s="16">
        <f t="shared" si="0"/>
        <v>108559.5</v>
      </c>
      <c r="L26" s="6"/>
    </row>
    <row r="27" spans="1:12" ht="15.75">
      <c r="A27" s="12">
        <v>22</v>
      </c>
      <c r="B27" s="7" t="s">
        <v>37</v>
      </c>
      <c r="C27" s="11">
        <v>0</v>
      </c>
      <c r="D27" s="11">
        <v>0</v>
      </c>
      <c r="E27" s="11">
        <v>0</v>
      </c>
      <c r="F27" s="11">
        <v>0</v>
      </c>
      <c r="G27" s="13">
        <v>0</v>
      </c>
      <c r="H27" s="13">
        <v>0</v>
      </c>
      <c r="I27" s="14">
        <v>520016</v>
      </c>
      <c r="J27" s="15">
        <v>0</v>
      </c>
      <c r="K27" s="16">
        <f t="shared" si="0"/>
        <v>520016</v>
      </c>
      <c r="L27" s="6"/>
    </row>
    <row r="28" spans="1:12" ht="15.75">
      <c r="A28" s="12">
        <v>23</v>
      </c>
      <c r="B28" s="7" t="s">
        <v>38</v>
      </c>
      <c r="C28" s="11">
        <v>0</v>
      </c>
      <c r="D28" s="11">
        <v>0</v>
      </c>
      <c r="E28" s="11">
        <v>0</v>
      </c>
      <c r="F28" s="11">
        <v>0</v>
      </c>
      <c r="G28" s="13">
        <v>0</v>
      </c>
      <c r="H28" s="13">
        <v>0</v>
      </c>
      <c r="I28" s="14">
        <v>0</v>
      </c>
      <c r="J28" s="15">
        <v>372976.34</v>
      </c>
      <c r="K28" s="16">
        <f t="shared" si="0"/>
        <v>372976.34</v>
      </c>
      <c r="L28" s="6"/>
    </row>
    <row r="29" spans="1:12" ht="15.75">
      <c r="A29" s="12">
        <v>24</v>
      </c>
      <c r="B29" s="8" t="s">
        <v>39</v>
      </c>
      <c r="C29" s="11">
        <v>0</v>
      </c>
      <c r="D29" s="11">
        <v>0</v>
      </c>
      <c r="E29" s="11">
        <v>0</v>
      </c>
      <c r="F29" s="11">
        <v>0</v>
      </c>
      <c r="G29" s="13">
        <v>0</v>
      </c>
      <c r="H29" s="13">
        <v>0</v>
      </c>
      <c r="I29" s="14">
        <v>1473678.4</v>
      </c>
      <c r="J29" s="15">
        <v>355038.4</v>
      </c>
      <c r="K29" s="16">
        <f t="shared" si="0"/>
        <v>1828716.7999999998</v>
      </c>
      <c r="L29" s="6"/>
    </row>
    <row r="30" spans="1:12" ht="15.75">
      <c r="A30" s="12">
        <v>25</v>
      </c>
      <c r="B30" s="8" t="s">
        <v>112</v>
      </c>
      <c r="C30" s="11">
        <v>0</v>
      </c>
      <c r="D30" s="11">
        <v>0</v>
      </c>
      <c r="E30" s="11">
        <v>0</v>
      </c>
      <c r="F30" s="11">
        <v>0</v>
      </c>
      <c r="G30" s="13">
        <v>0</v>
      </c>
      <c r="H30" s="13">
        <v>0</v>
      </c>
      <c r="I30" s="14">
        <v>0</v>
      </c>
      <c r="J30" s="15">
        <v>13625</v>
      </c>
      <c r="K30" s="16">
        <f t="shared" si="0"/>
        <v>13625</v>
      </c>
      <c r="L30" s="6"/>
    </row>
    <row r="31" spans="1:12" ht="15.75">
      <c r="A31" s="12">
        <v>26</v>
      </c>
      <c r="B31" s="8" t="s">
        <v>40</v>
      </c>
      <c r="C31" s="11">
        <v>0</v>
      </c>
      <c r="D31" s="11">
        <v>0</v>
      </c>
      <c r="E31" s="11">
        <v>0</v>
      </c>
      <c r="F31" s="11">
        <v>0</v>
      </c>
      <c r="G31" s="13">
        <v>0</v>
      </c>
      <c r="H31" s="13">
        <v>0</v>
      </c>
      <c r="I31" s="14">
        <v>0</v>
      </c>
      <c r="J31" s="15">
        <v>1002292</v>
      </c>
      <c r="K31" s="16">
        <f t="shared" si="0"/>
        <v>1002292</v>
      </c>
      <c r="L31" s="6"/>
    </row>
    <row r="32" spans="1:12" ht="15.75">
      <c r="A32" s="12">
        <v>27</v>
      </c>
      <c r="B32" s="8" t="s">
        <v>13</v>
      </c>
      <c r="C32" s="11">
        <v>0</v>
      </c>
      <c r="D32" s="11">
        <v>0</v>
      </c>
      <c r="E32" s="11">
        <v>0</v>
      </c>
      <c r="F32" s="11">
        <v>0</v>
      </c>
      <c r="G32" s="13">
        <v>0</v>
      </c>
      <c r="H32" s="13">
        <v>0</v>
      </c>
      <c r="I32" s="14">
        <v>0</v>
      </c>
      <c r="J32" s="15">
        <v>70682</v>
      </c>
      <c r="K32" s="16">
        <f t="shared" si="0"/>
        <v>70682</v>
      </c>
      <c r="L32" s="6"/>
    </row>
    <row r="33" spans="1:12" ht="15.75">
      <c r="A33" s="12">
        <v>28</v>
      </c>
      <c r="B33" s="8" t="s">
        <v>41</v>
      </c>
      <c r="C33" s="11">
        <v>0</v>
      </c>
      <c r="D33" s="11">
        <v>0</v>
      </c>
      <c r="E33" s="11">
        <v>0</v>
      </c>
      <c r="F33" s="11">
        <v>0</v>
      </c>
      <c r="G33" s="13">
        <v>0</v>
      </c>
      <c r="H33" s="13">
        <v>0</v>
      </c>
      <c r="I33" s="14">
        <v>0</v>
      </c>
      <c r="J33" s="15">
        <v>142500</v>
      </c>
      <c r="K33" s="16">
        <f t="shared" si="0"/>
        <v>142500</v>
      </c>
      <c r="L33" s="6"/>
    </row>
    <row r="34" spans="1:12" ht="15.75">
      <c r="A34" s="12">
        <v>29</v>
      </c>
      <c r="B34" s="7" t="s">
        <v>42</v>
      </c>
      <c r="C34" s="11">
        <v>0</v>
      </c>
      <c r="D34" s="11">
        <v>0</v>
      </c>
      <c r="E34" s="11">
        <v>0</v>
      </c>
      <c r="F34" s="11">
        <v>0</v>
      </c>
      <c r="G34" s="13">
        <v>0</v>
      </c>
      <c r="H34" s="13">
        <v>0</v>
      </c>
      <c r="I34" s="14">
        <v>0</v>
      </c>
      <c r="J34" s="15">
        <v>259777</v>
      </c>
      <c r="K34" s="16">
        <f t="shared" si="0"/>
        <v>259777</v>
      </c>
      <c r="L34" s="6"/>
    </row>
    <row r="35" spans="1:12" ht="15.75">
      <c r="A35" s="12">
        <v>30</v>
      </c>
      <c r="B35" s="7" t="s">
        <v>14</v>
      </c>
      <c r="C35" s="11">
        <v>0</v>
      </c>
      <c r="D35" s="11">
        <v>0</v>
      </c>
      <c r="E35" s="11">
        <v>0</v>
      </c>
      <c r="F35" s="11">
        <v>0</v>
      </c>
      <c r="G35" s="13">
        <v>0</v>
      </c>
      <c r="H35" s="13">
        <v>0</v>
      </c>
      <c r="I35" s="14">
        <v>0</v>
      </c>
      <c r="J35" s="15">
        <v>120633</v>
      </c>
      <c r="K35" s="16">
        <f t="shared" si="0"/>
        <v>120633</v>
      </c>
      <c r="L35" s="6"/>
    </row>
    <row r="36" spans="1:12" ht="15.75">
      <c r="A36" s="12">
        <v>31</v>
      </c>
      <c r="B36" s="7" t="s">
        <v>43</v>
      </c>
      <c r="C36" s="11">
        <v>0</v>
      </c>
      <c r="D36" s="11">
        <v>0</v>
      </c>
      <c r="E36" s="11">
        <v>0</v>
      </c>
      <c r="F36" s="11">
        <v>0</v>
      </c>
      <c r="G36" s="13">
        <v>0</v>
      </c>
      <c r="H36" s="13">
        <v>0</v>
      </c>
      <c r="I36" s="14">
        <v>63001.120000000003</v>
      </c>
      <c r="J36" s="15">
        <v>13649.99</v>
      </c>
      <c r="K36" s="16">
        <f t="shared" si="0"/>
        <v>76651.11</v>
      </c>
      <c r="L36" s="6"/>
    </row>
    <row r="37" spans="1:12" ht="15.75">
      <c r="A37" s="12">
        <v>32</v>
      </c>
      <c r="B37" s="7" t="s">
        <v>44</v>
      </c>
      <c r="C37" s="11">
        <v>0</v>
      </c>
      <c r="D37" s="11">
        <v>0</v>
      </c>
      <c r="E37" s="11">
        <v>0</v>
      </c>
      <c r="F37" s="11">
        <v>0</v>
      </c>
      <c r="G37" s="13">
        <v>0</v>
      </c>
      <c r="H37" s="13">
        <v>0</v>
      </c>
      <c r="I37" s="14">
        <v>40250</v>
      </c>
      <c r="J37" s="15">
        <v>199280</v>
      </c>
      <c r="K37" s="16">
        <f t="shared" si="0"/>
        <v>239530</v>
      </c>
      <c r="L37" s="6"/>
    </row>
    <row r="38" spans="1:12" ht="15.75">
      <c r="A38" s="12">
        <v>33</v>
      </c>
      <c r="B38" s="7" t="s">
        <v>45</v>
      </c>
      <c r="C38" s="11">
        <v>0</v>
      </c>
      <c r="D38" s="11">
        <v>0</v>
      </c>
      <c r="E38" s="11">
        <v>0</v>
      </c>
      <c r="F38" s="11">
        <v>0</v>
      </c>
      <c r="G38" s="13">
        <v>0</v>
      </c>
      <c r="H38" s="13">
        <v>0</v>
      </c>
      <c r="I38" s="14">
        <v>23010</v>
      </c>
      <c r="J38" s="15">
        <v>0</v>
      </c>
      <c r="K38" s="16">
        <f t="shared" si="0"/>
        <v>23010</v>
      </c>
      <c r="L38" s="6"/>
    </row>
    <row r="39" spans="1:12" ht="15.75">
      <c r="A39" s="12">
        <v>34</v>
      </c>
      <c r="B39" s="7" t="s">
        <v>46</v>
      </c>
      <c r="C39" s="11">
        <v>0</v>
      </c>
      <c r="D39" s="11">
        <v>0</v>
      </c>
      <c r="E39" s="11">
        <v>0</v>
      </c>
      <c r="F39" s="11">
        <v>0</v>
      </c>
      <c r="G39" s="13">
        <v>0</v>
      </c>
      <c r="H39" s="13">
        <v>0</v>
      </c>
      <c r="I39" s="14">
        <v>479900</v>
      </c>
      <c r="J39" s="15">
        <v>493800</v>
      </c>
      <c r="K39" s="16">
        <f t="shared" si="0"/>
        <v>973700</v>
      </c>
      <c r="L39" s="6"/>
    </row>
    <row r="40" spans="1:12" ht="15.75">
      <c r="A40" s="12">
        <v>35</v>
      </c>
      <c r="B40" s="7" t="s">
        <v>47</v>
      </c>
      <c r="C40" s="11">
        <v>0</v>
      </c>
      <c r="D40" s="11">
        <v>0</v>
      </c>
      <c r="E40" s="11">
        <v>0</v>
      </c>
      <c r="F40" s="11">
        <v>0</v>
      </c>
      <c r="G40" s="13">
        <v>0</v>
      </c>
      <c r="H40" s="13">
        <v>0</v>
      </c>
      <c r="I40" s="14">
        <v>61228.44</v>
      </c>
      <c r="J40" s="15">
        <v>0</v>
      </c>
      <c r="K40" s="16">
        <f t="shared" si="0"/>
        <v>61228.44</v>
      </c>
      <c r="L40" s="9"/>
    </row>
    <row r="41" spans="1:12" ht="15.75">
      <c r="A41" s="12">
        <v>36</v>
      </c>
      <c r="B41" s="7" t="s">
        <v>48</v>
      </c>
      <c r="C41" s="11">
        <v>0</v>
      </c>
      <c r="D41" s="11">
        <v>0</v>
      </c>
      <c r="E41" s="11">
        <v>0</v>
      </c>
      <c r="F41" s="11">
        <v>0</v>
      </c>
      <c r="G41" s="13">
        <v>0</v>
      </c>
      <c r="H41" s="13">
        <v>0</v>
      </c>
      <c r="I41" s="14">
        <v>0</v>
      </c>
      <c r="J41" s="15">
        <v>294474.03000000003</v>
      </c>
      <c r="K41" s="16">
        <f t="shared" si="0"/>
        <v>294474.03000000003</v>
      </c>
      <c r="L41" s="9"/>
    </row>
    <row r="42" spans="1:12" ht="15.75">
      <c r="A42" s="12">
        <v>37</v>
      </c>
      <c r="B42" s="7" t="s">
        <v>49</v>
      </c>
      <c r="C42" s="11">
        <v>0</v>
      </c>
      <c r="D42" s="11">
        <v>0</v>
      </c>
      <c r="E42" s="11">
        <v>0</v>
      </c>
      <c r="F42" s="11">
        <v>0</v>
      </c>
      <c r="G42" s="13">
        <v>0</v>
      </c>
      <c r="H42" s="14">
        <v>8000</v>
      </c>
      <c r="I42" s="14">
        <v>0</v>
      </c>
      <c r="J42" s="15">
        <v>0</v>
      </c>
      <c r="K42" s="16">
        <f t="shared" si="0"/>
        <v>8000</v>
      </c>
      <c r="L42" s="9"/>
    </row>
    <row r="43" spans="1:12" ht="15.75">
      <c r="A43" s="12">
        <v>38</v>
      </c>
      <c r="B43" s="7" t="s">
        <v>50</v>
      </c>
      <c r="C43" s="11">
        <v>0</v>
      </c>
      <c r="D43" s="11">
        <v>0</v>
      </c>
      <c r="E43" s="11">
        <v>0</v>
      </c>
      <c r="F43" s="11">
        <v>0</v>
      </c>
      <c r="G43" s="13">
        <v>0</v>
      </c>
      <c r="H43" s="13">
        <v>0</v>
      </c>
      <c r="I43" s="14">
        <v>0</v>
      </c>
      <c r="J43" s="15">
        <v>48543.95</v>
      </c>
      <c r="K43" s="16">
        <f t="shared" si="0"/>
        <v>48543.95</v>
      </c>
      <c r="L43" s="9"/>
    </row>
    <row r="44" spans="1:12" ht="15.75">
      <c r="A44" s="12">
        <v>39</v>
      </c>
      <c r="B44" s="7" t="s">
        <v>51</v>
      </c>
      <c r="C44" s="11">
        <v>0</v>
      </c>
      <c r="D44" s="11">
        <v>0</v>
      </c>
      <c r="E44" s="11">
        <v>0</v>
      </c>
      <c r="F44" s="11">
        <v>0</v>
      </c>
      <c r="G44" s="13">
        <v>0</v>
      </c>
      <c r="H44" s="13">
        <v>0</v>
      </c>
      <c r="I44" s="14">
        <v>666500</v>
      </c>
      <c r="J44" s="15">
        <v>597625</v>
      </c>
      <c r="K44" s="16">
        <f t="shared" si="0"/>
        <v>1264125</v>
      </c>
      <c r="L44" s="9"/>
    </row>
    <row r="45" spans="1:12" ht="15.75">
      <c r="A45" s="12">
        <v>40</v>
      </c>
      <c r="B45" s="7" t="s">
        <v>15</v>
      </c>
      <c r="C45" s="11">
        <v>0</v>
      </c>
      <c r="D45" s="11">
        <v>0</v>
      </c>
      <c r="E45" s="11">
        <v>0</v>
      </c>
      <c r="F45" s="11">
        <v>0</v>
      </c>
      <c r="G45" s="13">
        <v>0</v>
      </c>
      <c r="H45" s="13">
        <v>0</v>
      </c>
      <c r="I45" s="14">
        <v>0</v>
      </c>
      <c r="J45" s="15">
        <v>68700</v>
      </c>
      <c r="K45" s="16">
        <f t="shared" si="0"/>
        <v>68700</v>
      </c>
      <c r="L45" s="9"/>
    </row>
    <row r="46" spans="1:12" ht="15.75">
      <c r="A46" s="12">
        <v>41</v>
      </c>
      <c r="B46" s="7" t="s">
        <v>113</v>
      </c>
      <c r="C46" s="11">
        <v>0</v>
      </c>
      <c r="D46" s="11">
        <v>0</v>
      </c>
      <c r="E46" s="11">
        <v>0</v>
      </c>
      <c r="F46" s="11">
        <v>0</v>
      </c>
      <c r="G46" s="13">
        <v>0</v>
      </c>
      <c r="H46" s="13">
        <v>0</v>
      </c>
      <c r="I46" s="14">
        <v>0</v>
      </c>
      <c r="J46" s="15">
        <v>64800</v>
      </c>
      <c r="K46" s="16">
        <f t="shared" si="0"/>
        <v>64800</v>
      </c>
      <c r="L46" s="9"/>
    </row>
    <row r="47" spans="1:12" ht="15.75">
      <c r="A47" s="12">
        <v>42</v>
      </c>
      <c r="B47" s="7" t="s">
        <v>52</v>
      </c>
      <c r="C47" s="11">
        <v>0</v>
      </c>
      <c r="D47" s="11">
        <v>0</v>
      </c>
      <c r="E47" s="11">
        <v>0</v>
      </c>
      <c r="F47" s="11">
        <v>0</v>
      </c>
      <c r="G47" s="13">
        <v>0</v>
      </c>
      <c r="H47" s="14">
        <v>3781.64</v>
      </c>
      <c r="I47" s="14">
        <v>93401.06</v>
      </c>
      <c r="J47" s="15">
        <v>5820.08</v>
      </c>
      <c r="K47" s="16">
        <f t="shared" si="0"/>
        <v>103002.78</v>
      </c>
      <c r="L47" s="9"/>
    </row>
    <row r="48" spans="1:12" ht="15.75">
      <c r="A48" s="12">
        <v>43</v>
      </c>
      <c r="B48" s="7" t="s">
        <v>53</v>
      </c>
      <c r="C48" s="11">
        <v>0</v>
      </c>
      <c r="D48" s="11">
        <v>0</v>
      </c>
      <c r="E48" s="11">
        <v>0</v>
      </c>
      <c r="F48" s="11">
        <v>0</v>
      </c>
      <c r="G48" s="13">
        <v>0</v>
      </c>
      <c r="H48" s="13">
        <v>0</v>
      </c>
      <c r="I48" s="14">
        <v>92700</v>
      </c>
      <c r="J48" s="15">
        <v>243405.32</v>
      </c>
      <c r="K48" s="16">
        <f t="shared" si="0"/>
        <v>336105.32</v>
      </c>
      <c r="L48" s="9"/>
    </row>
    <row r="49" spans="1:12" ht="15.75">
      <c r="A49" s="12">
        <v>44</v>
      </c>
      <c r="B49" s="7" t="s">
        <v>16</v>
      </c>
      <c r="C49" s="11">
        <v>0</v>
      </c>
      <c r="D49" s="11">
        <v>0</v>
      </c>
      <c r="E49" s="11">
        <v>0</v>
      </c>
      <c r="F49" s="11">
        <v>0</v>
      </c>
      <c r="G49" s="13">
        <v>0</v>
      </c>
      <c r="H49" s="13">
        <v>0</v>
      </c>
      <c r="I49" s="14">
        <v>50624.25</v>
      </c>
      <c r="J49" s="15">
        <v>0</v>
      </c>
      <c r="K49" s="16">
        <f t="shared" si="0"/>
        <v>50624.25</v>
      </c>
      <c r="L49" s="9"/>
    </row>
    <row r="50" spans="1:12" ht="15.75">
      <c r="A50" s="12">
        <v>45</v>
      </c>
      <c r="B50" s="7" t="s">
        <v>54</v>
      </c>
      <c r="C50" s="11">
        <v>0</v>
      </c>
      <c r="D50" s="11">
        <v>0</v>
      </c>
      <c r="E50" s="11">
        <v>0</v>
      </c>
      <c r="F50" s="11">
        <v>0</v>
      </c>
      <c r="G50" s="13">
        <v>0</v>
      </c>
      <c r="H50" s="13">
        <v>0</v>
      </c>
      <c r="I50" s="14">
        <v>1033810</v>
      </c>
      <c r="J50" s="15">
        <v>1476600</v>
      </c>
      <c r="K50" s="16">
        <f t="shared" si="0"/>
        <v>2510410</v>
      </c>
      <c r="L50" s="9"/>
    </row>
    <row r="51" spans="1:12" ht="15.75">
      <c r="A51" s="12">
        <v>46</v>
      </c>
      <c r="B51" s="7" t="s">
        <v>55</v>
      </c>
      <c r="C51" s="11">
        <v>0</v>
      </c>
      <c r="D51" s="11">
        <v>0</v>
      </c>
      <c r="E51" s="11">
        <v>0</v>
      </c>
      <c r="F51" s="11">
        <v>0</v>
      </c>
      <c r="G51" s="13">
        <v>0</v>
      </c>
      <c r="H51" s="13">
        <v>0</v>
      </c>
      <c r="I51" s="14">
        <v>6500</v>
      </c>
      <c r="J51" s="15">
        <v>0</v>
      </c>
      <c r="K51" s="16">
        <f t="shared" si="0"/>
        <v>6500</v>
      </c>
    </row>
    <row r="52" spans="1:12" ht="15.75">
      <c r="A52" s="12">
        <v>47</v>
      </c>
      <c r="B52" s="7" t="s">
        <v>56</v>
      </c>
      <c r="C52" s="11">
        <v>0</v>
      </c>
      <c r="D52" s="11">
        <v>0</v>
      </c>
      <c r="E52" s="11">
        <v>0</v>
      </c>
      <c r="F52" s="11">
        <v>0</v>
      </c>
      <c r="G52" s="13">
        <v>0</v>
      </c>
      <c r="H52" s="13">
        <v>0</v>
      </c>
      <c r="I52" s="14">
        <v>5316084.29</v>
      </c>
      <c r="J52" s="15">
        <v>1733827.33</v>
      </c>
      <c r="K52" s="16">
        <f t="shared" si="0"/>
        <v>7049911.6200000001</v>
      </c>
    </row>
    <row r="53" spans="1:12" ht="15.75">
      <c r="A53" s="12">
        <v>48</v>
      </c>
      <c r="B53" s="7" t="s">
        <v>57</v>
      </c>
      <c r="C53" s="11">
        <v>0</v>
      </c>
      <c r="D53" s="11">
        <v>0</v>
      </c>
      <c r="E53" s="11">
        <v>0</v>
      </c>
      <c r="F53" s="11">
        <v>0</v>
      </c>
      <c r="G53" s="13">
        <v>0</v>
      </c>
      <c r="H53" s="13">
        <v>0</v>
      </c>
      <c r="I53" s="14">
        <v>935445</v>
      </c>
      <c r="J53" s="15">
        <v>0</v>
      </c>
      <c r="K53" s="16">
        <f t="shared" si="0"/>
        <v>935445</v>
      </c>
    </row>
    <row r="54" spans="1:12" ht="15.75">
      <c r="A54" s="12">
        <v>49</v>
      </c>
      <c r="B54" s="7" t="s">
        <v>17</v>
      </c>
      <c r="C54" s="11">
        <v>0</v>
      </c>
      <c r="D54" s="11">
        <v>0</v>
      </c>
      <c r="E54" s="11">
        <v>0</v>
      </c>
      <c r="F54" s="11">
        <v>0</v>
      </c>
      <c r="G54" s="13">
        <v>0</v>
      </c>
      <c r="H54" s="13">
        <v>0</v>
      </c>
      <c r="I54" s="14">
        <v>0</v>
      </c>
      <c r="J54" s="15">
        <v>324887.03999999998</v>
      </c>
      <c r="K54" s="16">
        <f t="shared" si="0"/>
        <v>324887.03999999998</v>
      </c>
    </row>
    <row r="55" spans="1:12" ht="15.75">
      <c r="A55" s="12">
        <v>50</v>
      </c>
      <c r="B55" s="7" t="s">
        <v>58</v>
      </c>
      <c r="C55" s="11">
        <v>0</v>
      </c>
      <c r="D55" s="11">
        <v>0</v>
      </c>
      <c r="E55" s="11">
        <v>0</v>
      </c>
      <c r="F55" s="11">
        <v>0</v>
      </c>
      <c r="G55" s="13">
        <v>0</v>
      </c>
      <c r="H55" s="13">
        <v>0</v>
      </c>
      <c r="I55" s="14">
        <v>0</v>
      </c>
      <c r="J55" s="15">
        <v>77760.45</v>
      </c>
      <c r="K55" s="16">
        <f t="shared" si="0"/>
        <v>77760.45</v>
      </c>
    </row>
    <row r="56" spans="1:12" ht="15.75">
      <c r="A56" s="12">
        <v>51</v>
      </c>
      <c r="B56" s="7" t="s">
        <v>59</v>
      </c>
      <c r="C56" s="11">
        <v>0</v>
      </c>
      <c r="D56" s="11">
        <v>0</v>
      </c>
      <c r="E56" s="11">
        <v>0</v>
      </c>
      <c r="F56" s="11">
        <v>0</v>
      </c>
      <c r="G56" s="13">
        <v>0</v>
      </c>
      <c r="H56" s="13">
        <v>0</v>
      </c>
      <c r="I56" s="14">
        <v>251033.86</v>
      </c>
      <c r="J56" s="15">
        <v>512558.35</v>
      </c>
      <c r="K56" s="16">
        <f t="shared" si="0"/>
        <v>763592.21</v>
      </c>
    </row>
    <row r="57" spans="1:12" ht="15.75">
      <c r="A57" s="12">
        <v>52</v>
      </c>
      <c r="B57" s="7" t="s">
        <v>60</v>
      </c>
      <c r="C57" s="11">
        <v>0</v>
      </c>
      <c r="D57" s="11">
        <v>0</v>
      </c>
      <c r="E57" s="11">
        <v>0</v>
      </c>
      <c r="F57" s="11">
        <v>0</v>
      </c>
      <c r="G57" s="13">
        <v>0</v>
      </c>
      <c r="H57" s="13">
        <v>0</v>
      </c>
      <c r="I57" s="14">
        <v>1909926.76</v>
      </c>
      <c r="J57" s="15">
        <v>1396942.92</v>
      </c>
      <c r="K57" s="16">
        <f t="shared" si="0"/>
        <v>3306869.6799999997</v>
      </c>
    </row>
    <row r="58" spans="1:12" ht="15.75">
      <c r="A58" s="12">
        <v>53</v>
      </c>
      <c r="B58" s="7" t="s">
        <v>61</v>
      </c>
      <c r="C58" s="11">
        <v>0</v>
      </c>
      <c r="D58" s="11">
        <v>0</v>
      </c>
      <c r="E58" s="11">
        <v>0</v>
      </c>
      <c r="F58" s="11">
        <v>0</v>
      </c>
      <c r="G58" s="13">
        <v>0</v>
      </c>
      <c r="H58" s="13">
        <v>0</v>
      </c>
      <c r="I58" s="14">
        <v>1536855</v>
      </c>
      <c r="J58" s="15">
        <v>751400</v>
      </c>
      <c r="K58" s="16">
        <f t="shared" si="0"/>
        <v>2288255</v>
      </c>
    </row>
    <row r="59" spans="1:12" ht="15.75">
      <c r="A59" s="12">
        <v>54</v>
      </c>
      <c r="B59" s="7" t="s">
        <v>62</v>
      </c>
      <c r="C59" s="11">
        <v>0</v>
      </c>
      <c r="D59" s="11">
        <v>0</v>
      </c>
      <c r="E59" s="11">
        <v>0</v>
      </c>
      <c r="F59" s="11">
        <v>0</v>
      </c>
      <c r="G59" s="13">
        <v>0</v>
      </c>
      <c r="H59" s="13">
        <v>0</v>
      </c>
      <c r="I59" s="14">
        <v>180601.2</v>
      </c>
      <c r="J59" s="15">
        <v>175570.4</v>
      </c>
      <c r="K59" s="16">
        <f t="shared" si="0"/>
        <v>356171.6</v>
      </c>
    </row>
    <row r="60" spans="1:12" ht="15.75">
      <c r="A60" s="12">
        <v>55</v>
      </c>
      <c r="B60" s="7" t="s">
        <v>63</v>
      </c>
      <c r="C60" s="11">
        <v>0</v>
      </c>
      <c r="D60" s="11">
        <v>0</v>
      </c>
      <c r="E60" s="11">
        <v>0</v>
      </c>
      <c r="F60" s="11">
        <v>0</v>
      </c>
      <c r="G60" s="13">
        <v>0</v>
      </c>
      <c r="H60" s="13">
        <v>0</v>
      </c>
      <c r="I60" s="14">
        <v>283200</v>
      </c>
      <c r="J60" s="15">
        <v>0</v>
      </c>
      <c r="K60" s="16">
        <f t="shared" si="0"/>
        <v>283200</v>
      </c>
    </row>
    <row r="61" spans="1:12" ht="15.75">
      <c r="A61" s="12">
        <v>56</v>
      </c>
      <c r="B61" s="7" t="s">
        <v>64</v>
      </c>
      <c r="C61" s="11">
        <v>0</v>
      </c>
      <c r="D61" s="11">
        <v>0</v>
      </c>
      <c r="E61" s="11">
        <v>0</v>
      </c>
      <c r="F61" s="11">
        <v>0</v>
      </c>
      <c r="G61" s="13">
        <v>0</v>
      </c>
      <c r="H61" s="14">
        <v>1622.5</v>
      </c>
      <c r="I61" s="14">
        <v>1003</v>
      </c>
      <c r="J61" s="15">
        <v>0</v>
      </c>
      <c r="K61" s="16">
        <f t="shared" si="0"/>
        <v>2625.5</v>
      </c>
    </row>
    <row r="62" spans="1:12" ht="15.75">
      <c r="A62" s="12">
        <v>57</v>
      </c>
      <c r="B62" s="7" t="s">
        <v>65</v>
      </c>
      <c r="C62" s="10">
        <v>0</v>
      </c>
      <c r="D62" s="10">
        <v>0</v>
      </c>
      <c r="E62" s="10">
        <v>0</v>
      </c>
      <c r="F62" s="10">
        <v>0</v>
      </c>
      <c r="G62" s="13">
        <v>0</v>
      </c>
      <c r="H62" s="13">
        <v>0</v>
      </c>
      <c r="I62" s="14">
        <v>0</v>
      </c>
      <c r="J62" s="15">
        <v>2800</v>
      </c>
      <c r="K62" s="16">
        <f t="shared" si="0"/>
        <v>2800</v>
      </c>
    </row>
    <row r="63" spans="1:12" ht="15.75">
      <c r="A63" s="12">
        <v>58</v>
      </c>
      <c r="B63" s="7" t="s">
        <v>66</v>
      </c>
      <c r="C63" s="10">
        <v>0</v>
      </c>
      <c r="D63" s="10">
        <v>0</v>
      </c>
      <c r="E63" s="10">
        <v>0</v>
      </c>
      <c r="F63" s="10">
        <v>0</v>
      </c>
      <c r="G63" s="13">
        <v>0</v>
      </c>
      <c r="H63" s="13">
        <v>0</v>
      </c>
      <c r="I63" s="14">
        <v>63958.83</v>
      </c>
      <c r="J63" s="15">
        <v>0</v>
      </c>
      <c r="K63" s="16">
        <f t="shared" si="0"/>
        <v>63958.83</v>
      </c>
    </row>
    <row r="64" spans="1:12" ht="15.75">
      <c r="A64" s="12">
        <v>59</v>
      </c>
      <c r="B64" s="7" t="s">
        <v>21</v>
      </c>
      <c r="C64" s="10">
        <v>0</v>
      </c>
      <c r="D64" s="10">
        <v>0</v>
      </c>
      <c r="E64" s="10">
        <v>0</v>
      </c>
      <c r="F64" s="10">
        <v>0</v>
      </c>
      <c r="G64" s="13">
        <v>0</v>
      </c>
      <c r="H64" s="13">
        <v>0</v>
      </c>
      <c r="I64" s="14">
        <v>0</v>
      </c>
      <c r="J64" s="15">
        <v>27547.1</v>
      </c>
      <c r="K64" s="16">
        <f t="shared" si="0"/>
        <v>27547.1</v>
      </c>
    </row>
    <row r="65" spans="1:11" ht="15.75">
      <c r="A65" s="12">
        <v>60</v>
      </c>
      <c r="B65" s="7" t="s">
        <v>20</v>
      </c>
      <c r="C65" s="10">
        <v>0</v>
      </c>
      <c r="D65" s="10">
        <v>0</v>
      </c>
      <c r="E65" s="10">
        <v>0</v>
      </c>
      <c r="F65" s="10">
        <v>0</v>
      </c>
      <c r="G65" s="13">
        <v>0</v>
      </c>
      <c r="H65" s="13">
        <v>0</v>
      </c>
      <c r="I65" s="14">
        <v>0</v>
      </c>
      <c r="J65" s="15">
        <v>114737.1</v>
      </c>
      <c r="K65" s="16">
        <f t="shared" si="0"/>
        <v>114737.1</v>
      </c>
    </row>
    <row r="66" spans="1:11" ht="15.75">
      <c r="A66" s="12">
        <v>61</v>
      </c>
      <c r="B66" s="7" t="s">
        <v>67</v>
      </c>
      <c r="C66" s="10">
        <v>0</v>
      </c>
      <c r="D66" s="10">
        <v>0</v>
      </c>
      <c r="E66" s="10">
        <v>0</v>
      </c>
      <c r="F66" s="10">
        <v>0</v>
      </c>
      <c r="G66" s="13">
        <v>0</v>
      </c>
      <c r="H66" s="13">
        <v>0</v>
      </c>
      <c r="I66" s="14">
        <v>29500</v>
      </c>
      <c r="J66" s="15">
        <v>88500</v>
      </c>
      <c r="K66" s="16">
        <f t="shared" si="0"/>
        <v>118000</v>
      </c>
    </row>
    <row r="67" spans="1:11" ht="15.75">
      <c r="A67" s="12">
        <v>62</v>
      </c>
      <c r="B67" s="7" t="s">
        <v>68</v>
      </c>
      <c r="C67" s="10">
        <v>0</v>
      </c>
      <c r="D67" s="10">
        <v>0</v>
      </c>
      <c r="E67" s="10">
        <v>0</v>
      </c>
      <c r="F67" s="10">
        <v>0</v>
      </c>
      <c r="G67" s="13">
        <v>0</v>
      </c>
      <c r="H67" s="13">
        <v>0</v>
      </c>
      <c r="I67" s="14">
        <v>492400</v>
      </c>
      <c r="J67" s="15">
        <v>279000</v>
      </c>
      <c r="K67" s="16">
        <f t="shared" si="0"/>
        <v>771400</v>
      </c>
    </row>
    <row r="68" spans="1:11" ht="15.75">
      <c r="A68" s="12">
        <v>63</v>
      </c>
      <c r="B68" s="7" t="s">
        <v>69</v>
      </c>
      <c r="C68" s="10">
        <v>0</v>
      </c>
      <c r="D68" s="10">
        <v>0</v>
      </c>
      <c r="E68" s="10">
        <v>0</v>
      </c>
      <c r="F68" s="10">
        <v>0</v>
      </c>
      <c r="G68" s="13">
        <v>0</v>
      </c>
      <c r="H68" s="13">
        <v>0</v>
      </c>
      <c r="I68" s="14">
        <v>6006339.6200000001</v>
      </c>
      <c r="J68" s="15">
        <v>5883227.6900000004</v>
      </c>
      <c r="K68" s="16">
        <f t="shared" si="0"/>
        <v>11889567.310000001</v>
      </c>
    </row>
    <row r="69" spans="1:11" ht="15.75">
      <c r="A69" s="12">
        <v>64</v>
      </c>
      <c r="B69" s="7" t="s">
        <v>70</v>
      </c>
      <c r="C69" s="10">
        <v>0</v>
      </c>
      <c r="D69" s="10">
        <v>0</v>
      </c>
      <c r="E69" s="10">
        <v>0</v>
      </c>
      <c r="F69" s="10">
        <v>0</v>
      </c>
      <c r="G69" s="13">
        <v>0</v>
      </c>
      <c r="H69" s="13">
        <v>0</v>
      </c>
      <c r="I69" s="14">
        <v>2905</v>
      </c>
      <c r="J69" s="15">
        <v>0</v>
      </c>
      <c r="K69" s="16">
        <f t="shared" si="0"/>
        <v>2905</v>
      </c>
    </row>
    <row r="70" spans="1:11" ht="15.75">
      <c r="A70" s="12">
        <v>65</v>
      </c>
      <c r="B70" s="7" t="s">
        <v>71</v>
      </c>
      <c r="C70" s="10">
        <v>0</v>
      </c>
      <c r="D70" s="10">
        <v>0</v>
      </c>
      <c r="E70" s="10">
        <v>0</v>
      </c>
      <c r="F70" s="10">
        <v>0</v>
      </c>
      <c r="G70" s="13">
        <v>0</v>
      </c>
      <c r="H70" s="13">
        <v>0</v>
      </c>
      <c r="I70" s="14">
        <v>516372.66</v>
      </c>
      <c r="J70" s="15">
        <v>124695.32</v>
      </c>
      <c r="K70" s="16">
        <f t="shared" si="0"/>
        <v>641067.98</v>
      </c>
    </row>
    <row r="71" spans="1:11" ht="15.75">
      <c r="A71" s="12">
        <v>66</v>
      </c>
      <c r="B71" s="7" t="s">
        <v>72</v>
      </c>
      <c r="C71" s="10">
        <v>0</v>
      </c>
      <c r="D71" s="10">
        <v>0</v>
      </c>
      <c r="E71" s="10">
        <v>0</v>
      </c>
      <c r="F71" s="10">
        <v>0</v>
      </c>
      <c r="G71" s="13">
        <v>0</v>
      </c>
      <c r="H71" s="13">
        <v>0</v>
      </c>
      <c r="I71" s="14">
        <v>114857.49</v>
      </c>
      <c r="J71" s="15">
        <v>35881.440000000002</v>
      </c>
      <c r="K71" s="16">
        <f t="shared" ref="K71:K114" si="1">SUM(C71:J71)</f>
        <v>150738.93</v>
      </c>
    </row>
    <row r="72" spans="1:11" ht="15.75">
      <c r="A72" s="12">
        <v>67</v>
      </c>
      <c r="B72" s="7" t="s">
        <v>73</v>
      </c>
      <c r="C72" s="10">
        <v>0</v>
      </c>
      <c r="D72" s="10">
        <v>0</v>
      </c>
      <c r="E72" s="10">
        <v>0</v>
      </c>
      <c r="F72" s="10">
        <v>0</v>
      </c>
      <c r="G72" s="13">
        <v>0</v>
      </c>
      <c r="H72" s="13">
        <v>0</v>
      </c>
      <c r="I72" s="14">
        <v>124195.31</v>
      </c>
      <c r="J72" s="15">
        <v>0</v>
      </c>
      <c r="K72" s="16">
        <f t="shared" si="1"/>
        <v>124195.31</v>
      </c>
    </row>
    <row r="73" spans="1:11" ht="15.75">
      <c r="A73" s="12">
        <v>68</v>
      </c>
      <c r="B73" s="7" t="s">
        <v>74</v>
      </c>
      <c r="C73" s="10">
        <v>0</v>
      </c>
      <c r="D73" s="10">
        <v>0</v>
      </c>
      <c r="E73" s="10">
        <v>0</v>
      </c>
      <c r="F73" s="10">
        <v>0</v>
      </c>
      <c r="G73" s="13">
        <v>0</v>
      </c>
      <c r="H73" s="13">
        <v>0</v>
      </c>
      <c r="I73" s="14">
        <v>294483.15000000002</v>
      </c>
      <c r="J73" s="15">
        <v>0</v>
      </c>
      <c r="K73" s="16">
        <f t="shared" si="1"/>
        <v>294483.15000000002</v>
      </c>
    </row>
    <row r="74" spans="1:11" ht="15.75">
      <c r="A74" s="12">
        <v>69</v>
      </c>
      <c r="B74" s="7" t="s">
        <v>75</v>
      </c>
      <c r="C74" s="10">
        <v>0</v>
      </c>
      <c r="D74" s="10">
        <v>0</v>
      </c>
      <c r="E74" s="10">
        <v>0</v>
      </c>
      <c r="F74" s="10">
        <v>0</v>
      </c>
      <c r="G74" s="13">
        <v>0</v>
      </c>
      <c r="H74" s="13">
        <v>0</v>
      </c>
      <c r="I74" s="14">
        <v>726587.83</v>
      </c>
      <c r="J74" s="15">
        <v>142800</v>
      </c>
      <c r="K74" s="16">
        <f t="shared" si="1"/>
        <v>869387.83</v>
      </c>
    </row>
    <row r="75" spans="1:11" ht="15.75">
      <c r="A75" s="12">
        <v>70</v>
      </c>
      <c r="B75" s="7" t="s">
        <v>76</v>
      </c>
      <c r="C75" s="10">
        <v>0</v>
      </c>
      <c r="D75" s="10">
        <v>0</v>
      </c>
      <c r="E75" s="10">
        <v>0</v>
      </c>
      <c r="F75" s="10">
        <v>0</v>
      </c>
      <c r="G75" s="13">
        <v>0</v>
      </c>
      <c r="H75" s="13">
        <v>0</v>
      </c>
      <c r="I75" s="14">
        <v>942417</v>
      </c>
      <c r="J75" s="15">
        <v>1716256.72</v>
      </c>
      <c r="K75" s="16">
        <f t="shared" si="1"/>
        <v>2658673.7199999997</v>
      </c>
    </row>
    <row r="76" spans="1:11" ht="15.75">
      <c r="A76" s="12">
        <v>71</v>
      </c>
      <c r="B76" s="7" t="s">
        <v>77</v>
      </c>
      <c r="C76" s="10">
        <v>0</v>
      </c>
      <c r="D76" s="10">
        <v>0</v>
      </c>
      <c r="E76" s="10">
        <v>0</v>
      </c>
      <c r="F76" s="10">
        <v>0</v>
      </c>
      <c r="G76" s="13">
        <v>0</v>
      </c>
      <c r="H76" s="13">
        <v>0</v>
      </c>
      <c r="I76" s="14">
        <v>10134.68</v>
      </c>
      <c r="J76" s="15">
        <v>3400.98</v>
      </c>
      <c r="K76" s="16">
        <f t="shared" si="1"/>
        <v>13535.66</v>
      </c>
    </row>
    <row r="77" spans="1:11" ht="15.75">
      <c r="A77" s="12">
        <v>72</v>
      </c>
      <c r="B77" s="7" t="s">
        <v>78</v>
      </c>
      <c r="C77" s="10">
        <v>0</v>
      </c>
      <c r="D77" s="10">
        <v>0</v>
      </c>
      <c r="E77" s="10">
        <v>0</v>
      </c>
      <c r="F77" s="10">
        <v>0</v>
      </c>
      <c r="G77" s="13">
        <v>0</v>
      </c>
      <c r="H77" s="13">
        <v>0</v>
      </c>
      <c r="I77" s="14">
        <v>134400</v>
      </c>
      <c r="J77" s="15">
        <v>0</v>
      </c>
      <c r="K77" s="16">
        <f t="shared" si="1"/>
        <v>134400</v>
      </c>
    </row>
    <row r="78" spans="1:11" ht="15.75">
      <c r="A78" s="12">
        <v>73</v>
      </c>
      <c r="B78" s="7" t="s">
        <v>79</v>
      </c>
      <c r="C78" s="10">
        <v>0</v>
      </c>
      <c r="D78" s="10">
        <v>0</v>
      </c>
      <c r="E78" s="10">
        <v>0</v>
      </c>
      <c r="F78" s="10">
        <v>0</v>
      </c>
      <c r="G78" s="13">
        <v>0</v>
      </c>
      <c r="H78" s="14">
        <v>247813.8</v>
      </c>
      <c r="I78" s="14">
        <v>0</v>
      </c>
      <c r="J78" s="15">
        <v>0</v>
      </c>
      <c r="K78" s="16">
        <f t="shared" si="1"/>
        <v>247813.8</v>
      </c>
    </row>
    <row r="79" spans="1:11" ht="15.75">
      <c r="A79" s="12">
        <v>74</v>
      </c>
      <c r="B79" s="7" t="s">
        <v>80</v>
      </c>
      <c r="C79" s="10">
        <v>0</v>
      </c>
      <c r="D79" s="10">
        <v>0</v>
      </c>
      <c r="E79" s="10">
        <v>0</v>
      </c>
      <c r="F79" s="10">
        <v>0</v>
      </c>
      <c r="G79" s="13">
        <v>0</v>
      </c>
      <c r="H79" s="13">
        <v>0</v>
      </c>
      <c r="I79" s="14">
        <v>291734.8</v>
      </c>
      <c r="J79" s="15">
        <v>0</v>
      </c>
      <c r="K79" s="16">
        <f t="shared" si="1"/>
        <v>291734.8</v>
      </c>
    </row>
    <row r="80" spans="1:11" ht="15.75">
      <c r="A80" s="12">
        <v>75</v>
      </c>
      <c r="B80" s="7" t="s">
        <v>114</v>
      </c>
      <c r="C80" s="10">
        <v>0</v>
      </c>
      <c r="D80" s="10">
        <v>0</v>
      </c>
      <c r="E80" s="10">
        <v>0</v>
      </c>
      <c r="F80" s="10">
        <v>0</v>
      </c>
      <c r="G80" s="13">
        <v>0</v>
      </c>
      <c r="H80" s="13">
        <v>0</v>
      </c>
      <c r="I80" s="14">
        <v>0</v>
      </c>
      <c r="J80" s="15">
        <v>61832</v>
      </c>
      <c r="K80" s="16">
        <f t="shared" si="1"/>
        <v>61832</v>
      </c>
    </row>
    <row r="81" spans="1:11" ht="15.75">
      <c r="A81" s="12">
        <v>76</v>
      </c>
      <c r="B81" s="7" t="s">
        <v>81</v>
      </c>
      <c r="C81" s="10">
        <v>0</v>
      </c>
      <c r="D81" s="10">
        <v>0</v>
      </c>
      <c r="E81" s="10">
        <v>0</v>
      </c>
      <c r="F81" s="10">
        <v>0</v>
      </c>
      <c r="G81" s="13">
        <v>0</v>
      </c>
      <c r="H81" s="13">
        <v>0</v>
      </c>
      <c r="I81" s="14">
        <v>50791.6</v>
      </c>
      <c r="J81" s="15">
        <v>55754.95</v>
      </c>
      <c r="K81" s="16">
        <f t="shared" si="1"/>
        <v>106546.54999999999</v>
      </c>
    </row>
    <row r="82" spans="1:11" ht="15.75">
      <c r="A82" s="12">
        <v>77</v>
      </c>
      <c r="B82" s="7" t="s">
        <v>82</v>
      </c>
      <c r="C82" s="10">
        <v>0</v>
      </c>
      <c r="D82" s="10">
        <v>0</v>
      </c>
      <c r="E82" s="10">
        <v>0</v>
      </c>
      <c r="F82" s="10">
        <v>0</v>
      </c>
      <c r="G82" s="13">
        <v>0</v>
      </c>
      <c r="H82" s="13">
        <v>0</v>
      </c>
      <c r="I82" s="14">
        <v>99806.3</v>
      </c>
      <c r="J82" s="15">
        <v>95040</v>
      </c>
      <c r="K82" s="16">
        <f t="shared" si="1"/>
        <v>194846.3</v>
      </c>
    </row>
    <row r="83" spans="1:11" ht="15.75">
      <c r="A83" s="12">
        <v>78</v>
      </c>
      <c r="B83" s="7" t="s">
        <v>83</v>
      </c>
      <c r="C83" s="10">
        <v>0</v>
      </c>
      <c r="D83" s="10">
        <v>0</v>
      </c>
      <c r="E83" s="10">
        <v>0</v>
      </c>
      <c r="F83" s="10">
        <v>0</v>
      </c>
      <c r="G83" s="13">
        <v>0</v>
      </c>
      <c r="H83" s="13">
        <v>0</v>
      </c>
      <c r="I83" s="14">
        <v>994530</v>
      </c>
      <c r="J83" s="15">
        <v>271810</v>
      </c>
      <c r="K83" s="16">
        <f t="shared" si="1"/>
        <v>1266340</v>
      </c>
    </row>
    <row r="84" spans="1:11" ht="15.75">
      <c r="A84" s="12">
        <v>79</v>
      </c>
      <c r="B84" s="7" t="s">
        <v>84</v>
      </c>
      <c r="C84" s="10">
        <v>0</v>
      </c>
      <c r="D84" s="10">
        <v>0</v>
      </c>
      <c r="E84" s="10">
        <v>0</v>
      </c>
      <c r="F84" s="10">
        <v>0</v>
      </c>
      <c r="G84" s="13">
        <v>0</v>
      </c>
      <c r="H84" s="13">
        <v>0</v>
      </c>
      <c r="I84" s="14">
        <v>40000</v>
      </c>
      <c r="J84" s="15">
        <v>76000</v>
      </c>
      <c r="K84" s="16">
        <f t="shared" si="1"/>
        <v>116000</v>
      </c>
    </row>
    <row r="85" spans="1:11" ht="15.75">
      <c r="A85" s="12">
        <v>80</v>
      </c>
      <c r="B85" s="7" t="s">
        <v>18</v>
      </c>
      <c r="C85" s="10">
        <v>0</v>
      </c>
      <c r="D85" s="10">
        <v>0</v>
      </c>
      <c r="E85" s="10">
        <v>0</v>
      </c>
      <c r="F85" s="10">
        <v>0</v>
      </c>
      <c r="G85" s="13">
        <v>0</v>
      </c>
      <c r="H85" s="13">
        <v>0</v>
      </c>
      <c r="I85" s="14">
        <v>4701349.28</v>
      </c>
      <c r="J85" s="15">
        <v>0</v>
      </c>
      <c r="K85" s="16">
        <f t="shared" si="1"/>
        <v>4701349.28</v>
      </c>
    </row>
    <row r="86" spans="1:11" ht="15.75">
      <c r="A86" s="12">
        <v>81</v>
      </c>
      <c r="B86" s="7" t="s">
        <v>85</v>
      </c>
      <c r="C86" s="10">
        <v>0</v>
      </c>
      <c r="D86" s="10">
        <v>0</v>
      </c>
      <c r="E86" s="10">
        <v>0</v>
      </c>
      <c r="F86" s="10">
        <v>0</v>
      </c>
      <c r="G86" s="13">
        <v>0</v>
      </c>
      <c r="H86" s="13">
        <v>0</v>
      </c>
      <c r="I86" s="14">
        <v>0</v>
      </c>
      <c r="J86" s="15">
        <v>20709</v>
      </c>
      <c r="K86" s="16">
        <f t="shared" si="1"/>
        <v>20709</v>
      </c>
    </row>
    <row r="87" spans="1:11" ht="15.75">
      <c r="A87" s="12">
        <v>82</v>
      </c>
      <c r="B87" s="7" t="s">
        <v>86</v>
      </c>
      <c r="C87" s="10">
        <v>0</v>
      </c>
      <c r="D87" s="10">
        <v>0</v>
      </c>
      <c r="E87" s="10">
        <v>0</v>
      </c>
      <c r="F87" s="10">
        <v>0</v>
      </c>
      <c r="G87" s="13">
        <v>0</v>
      </c>
      <c r="H87" s="13">
        <v>0</v>
      </c>
      <c r="I87" s="14">
        <v>93220</v>
      </c>
      <c r="J87" s="15">
        <v>139004</v>
      </c>
      <c r="K87" s="16">
        <f t="shared" si="1"/>
        <v>232224</v>
      </c>
    </row>
    <row r="88" spans="1:11" ht="15.75">
      <c r="A88" s="12">
        <v>83</v>
      </c>
      <c r="B88" s="7" t="s">
        <v>19</v>
      </c>
      <c r="C88" s="10">
        <v>0</v>
      </c>
      <c r="D88" s="10">
        <v>0</v>
      </c>
      <c r="E88" s="10">
        <v>0</v>
      </c>
      <c r="F88" s="10">
        <v>0</v>
      </c>
      <c r="G88" s="13">
        <v>0</v>
      </c>
      <c r="H88" s="13">
        <v>0</v>
      </c>
      <c r="I88" s="14">
        <v>15321</v>
      </c>
      <c r="J88" s="15">
        <v>0</v>
      </c>
      <c r="K88" s="16">
        <f t="shared" si="1"/>
        <v>15321</v>
      </c>
    </row>
    <row r="89" spans="1:11" ht="15.75">
      <c r="A89" s="12">
        <v>84</v>
      </c>
      <c r="B89" s="7" t="s">
        <v>87</v>
      </c>
      <c r="C89" s="10">
        <v>0</v>
      </c>
      <c r="D89" s="10">
        <v>0</v>
      </c>
      <c r="E89" s="10">
        <v>0</v>
      </c>
      <c r="F89" s="10">
        <v>0</v>
      </c>
      <c r="G89" s="13">
        <v>0</v>
      </c>
      <c r="H89" s="13">
        <v>0</v>
      </c>
      <c r="I89" s="14">
        <v>216246.8</v>
      </c>
      <c r="J89" s="15">
        <v>0</v>
      </c>
      <c r="K89" s="16">
        <f t="shared" si="1"/>
        <v>216246.8</v>
      </c>
    </row>
    <row r="90" spans="1:11" ht="15.75">
      <c r="A90" s="12">
        <v>85</v>
      </c>
      <c r="B90" s="7" t="s">
        <v>88</v>
      </c>
      <c r="C90" s="10">
        <v>0</v>
      </c>
      <c r="D90" s="10">
        <v>0</v>
      </c>
      <c r="E90" s="10">
        <v>0</v>
      </c>
      <c r="F90" s="10">
        <v>0</v>
      </c>
      <c r="G90" s="13">
        <v>0</v>
      </c>
      <c r="H90" s="13">
        <v>0</v>
      </c>
      <c r="I90" s="14">
        <v>220059.38</v>
      </c>
      <c r="J90" s="15">
        <v>429879.9</v>
      </c>
      <c r="K90" s="16">
        <f t="shared" si="1"/>
        <v>649939.28</v>
      </c>
    </row>
    <row r="91" spans="1:11" ht="15.75">
      <c r="A91" s="12">
        <v>86</v>
      </c>
      <c r="B91" s="7" t="s">
        <v>89</v>
      </c>
      <c r="C91" s="10">
        <v>0</v>
      </c>
      <c r="D91" s="10">
        <v>0</v>
      </c>
      <c r="E91" s="10">
        <v>0</v>
      </c>
      <c r="F91" s="10">
        <v>0</v>
      </c>
      <c r="G91" s="13">
        <v>0</v>
      </c>
      <c r="H91" s="13">
        <v>0</v>
      </c>
      <c r="I91" s="14">
        <v>105895.05</v>
      </c>
      <c r="J91" s="15">
        <v>130005.2</v>
      </c>
      <c r="K91" s="16">
        <f t="shared" si="1"/>
        <v>235900.25</v>
      </c>
    </row>
    <row r="92" spans="1:11" ht="15.75">
      <c r="A92" s="12">
        <v>87</v>
      </c>
      <c r="B92" s="7" t="s">
        <v>90</v>
      </c>
      <c r="C92" s="10">
        <v>0</v>
      </c>
      <c r="D92" s="10">
        <v>0</v>
      </c>
      <c r="E92" s="10">
        <v>0</v>
      </c>
      <c r="F92" s="10">
        <v>0</v>
      </c>
      <c r="G92" s="13">
        <v>0</v>
      </c>
      <c r="H92" s="13">
        <v>0</v>
      </c>
      <c r="I92" s="14">
        <v>3405</v>
      </c>
      <c r="J92" s="15">
        <v>0</v>
      </c>
      <c r="K92" s="16">
        <f t="shared" si="1"/>
        <v>3405</v>
      </c>
    </row>
    <row r="93" spans="1:11" ht="15.75">
      <c r="A93" s="12">
        <v>88</v>
      </c>
      <c r="B93" s="7" t="s">
        <v>91</v>
      </c>
      <c r="C93" s="10">
        <v>0</v>
      </c>
      <c r="D93" s="10">
        <v>0</v>
      </c>
      <c r="E93" s="10">
        <v>0</v>
      </c>
      <c r="F93" s="10">
        <v>0</v>
      </c>
      <c r="G93" s="13">
        <v>0</v>
      </c>
      <c r="H93" s="13">
        <v>0</v>
      </c>
      <c r="I93" s="14">
        <v>27000</v>
      </c>
      <c r="J93" s="15">
        <v>0</v>
      </c>
      <c r="K93" s="16">
        <f t="shared" si="1"/>
        <v>27000</v>
      </c>
    </row>
    <row r="94" spans="1:11" ht="15.75">
      <c r="A94" s="12">
        <v>89</v>
      </c>
      <c r="B94" s="7" t="s">
        <v>115</v>
      </c>
      <c r="C94" s="10">
        <v>0</v>
      </c>
      <c r="D94" s="10">
        <v>0</v>
      </c>
      <c r="E94" s="10">
        <v>0</v>
      </c>
      <c r="F94" s="10">
        <v>0</v>
      </c>
      <c r="G94" s="13">
        <v>0</v>
      </c>
      <c r="H94" s="13">
        <v>0</v>
      </c>
      <c r="I94" s="14">
        <v>0</v>
      </c>
      <c r="J94" s="15">
        <v>36940</v>
      </c>
      <c r="K94" s="16">
        <f t="shared" si="1"/>
        <v>36940</v>
      </c>
    </row>
    <row r="95" spans="1:11" ht="15.75">
      <c r="A95" s="12">
        <v>90</v>
      </c>
      <c r="B95" s="7" t="s">
        <v>92</v>
      </c>
      <c r="C95" s="10">
        <v>0</v>
      </c>
      <c r="D95" s="10">
        <v>0</v>
      </c>
      <c r="E95" s="10">
        <v>0</v>
      </c>
      <c r="F95" s="10">
        <v>0</v>
      </c>
      <c r="G95" s="13">
        <v>0</v>
      </c>
      <c r="H95" s="13">
        <v>0</v>
      </c>
      <c r="I95" s="14">
        <v>52392</v>
      </c>
      <c r="J95" s="15">
        <v>0</v>
      </c>
      <c r="K95" s="16">
        <f t="shared" si="1"/>
        <v>52392</v>
      </c>
    </row>
    <row r="96" spans="1:11" ht="15.75">
      <c r="A96" s="12">
        <v>91</v>
      </c>
      <c r="B96" s="7" t="s">
        <v>93</v>
      </c>
      <c r="C96" s="10">
        <v>0</v>
      </c>
      <c r="D96" s="10">
        <v>0</v>
      </c>
      <c r="E96" s="10">
        <v>0</v>
      </c>
      <c r="F96" s="10">
        <v>0</v>
      </c>
      <c r="G96" s="13">
        <v>0</v>
      </c>
      <c r="H96" s="13">
        <v>0</v>
      </c>
      <c r="I96" s="14">
        <v>180000</v>
      </c>
      <c r="J96" s="15">
        <v>15000</v>
      </c>
      <c r="K96" s="16">
        <f t="shared" si="1"/>
        <v>195000</v>
      </c>
    </row>
    <row r="97" spans="1:11" ht="15.75">
      <c r="A97" s="12">
        <v>92</v>
      </c>
      <c r="B97" s="7" t="s">
        <v>116</v>
      </c>
      <c r="C97" s="10">
        <v>0</v>
      </c>
      <c r="D97" s="10">
        <v>0</v>
      </c>
      <c r="E97" s="10">
        <v>0</v>
      </c>
      <c r="F97" s="10">
        <v>0</v>
      </c>
      <c r="G97" s="13">
        <v>0</v>
      </c>
      <c r="H97" s="13">
        <v>0</v>
      </c>
      <c r="I97" s="14">
        <v>0</v>
      </c>
      <c r="J97" s="15">
        <v>75886.2</v>
      </c>
      <c r="K97" s="16">
        <f t="shared" si="1"/>
        <v>75886.2</v>
      </c>
    </row>
    <row r="98" spans="1:11" ht="15.75">
      <c r="A98" s="12">
        <v>93</v>
      </c>
      <c r="B98" s="7" t="s">
        <v>94</v>
      </c>
      <c r="C98" s="10">
        <v>0</v>
      </c>
      <c r="D98" s="10">
        <v>0</v>
      </c>
      <c r="E98" s="10">
        <v>0</v>
      </c>
      <c r="F98" s="10">
        <v>0</v>
      </c>
      <c r="G98" s="13">
        <v>0</v>
      </c>
      <c r="H98" s="13">
        <v>0</v>
      </c>
      <c r="I98" s="14">
        <v>3862620</v>
      </c>
      <c r="J98" s="15">
        <v>1766967.2</v>
      </c>
      <c r="K98" s="16">
        <f t="shared" si="1"/>
        <v>5629587.2000000002</v>
      </c>
    </row>
    <row r="99" spans="1:11" ht="15.75">
      <c r="A99" s="12">
        <v>94</v>
      </c>
      <c r="B99" s="7" t="s">
        <v>95</v>
      </c>
      <c r="C99" s="10">
        <v>0</v>
      </c>
      <c r="D99" s="10">
        <v>0</v>
      </c>
      <c r="E99" s="10">
        <v>0</v>
      </c>
      <c r="F99" s="10">
        <v>0</v>
      </c>
      <c r="G99" s="13">
        <v>0</v>
      </c>
      <c r="H99" s="13">
        <v>0</v>
      </c>
      <c r="I99" s="14">
        <v>172262.77</v>
      </c>
      <c r="J99" s="15">
        <v>0</v>
      </c>
      <c r="K99" s="16">
        <f t="shared" si="1"/>
        <v>172262.77</v>
      </c>
    </row>
    <row r="100" spans="1:11" ht="15.75">
      <c r="A100" s="12">
        <v>95</v>
      </c>
      <c r="B100" s="7" t="s">
        <v>96</v>
      </c>
      <c r="C100" s="10">
        <v>0</v>
      </c>
      <c r="D100" s="10">
        <v>0</v>
      </c>
      <c r="E100" s="10">
        <v>0</v>
      </c>
      <c r="F100" s="10">
        <v>0</v>
      </c>
      <c r="G100" s="13">
        <v>0</v>
      </c>
      <c r="H100" s="13">
        <v>0</v>
      </c>
      <c r="I100" s="14">
        <v>160000</v>
      </c>
      <c r="J100" s="15">
        <v>0</v>
      </c>
      <c r="K100" s="16">
        <f t="shared" si="1"/>
        <v>160000</v>
      </c>
    </row>
    <row r="101" spans="1:11" ht="15.75">
      <c r="A101" s="12">
        <v>96</v>
      </c>
      <c r="B101" s="7" t="s">
        <v>97</v>
      </c>
      <c r="C101" s="10">
        <v>0</v>
      </c>
      <c r="D101" s="10">
        <v>0</v>
      </c>
      <c r="E101" s="10">
        <v>0</v>
      </c>
      <c r="F101" s="10">
        <v>0</v>
      </c>
      <c r="G101" s="13">
        <v>0</v>
      </c>
      <c r="H101" s="13">
        <v>0</v>
      </c>
      <c r="I101" s="14">
        <v>45600</v>
      </c>
      <c r="J101" s="15">
        <v>86634.42</v>
      </c>
      <c r="K101" s="16">
        <f t="shared" si="1"/>
        <v>132234.41999999998</v>
      </c>
    </row>
    <row r="102" spans="1:11" ht="15.75">
      <c r="A102" s="12">
        <v>97</v>
      </c>
      <c r="B102" s="7" t="s">
        <v>98</v>
      </c>
      <c r="C102" s="10">
        <v>0</v>
      </c>
      <c r="D102" s="10">
        <v>0</v>
      </c>
      <c r="E102" s="10">
        <v>0</v>
      </c>
      <c r="F102" s="10">
        <v>0</v>
      </c>
      <c r="G102" s="13">
        <v>0</v>
      </c>
      <c r="H102" s="13">
        <v>0</v>
      </c>
      <c r="I102" s="14">
        <v>97940</v>
      </c>
      <c r="J102" s="15">
        <v>23600</v>
      </c>
      <c r="K102" s="16">
        <f t="shared" si="1"/>
        <v>121540</v>
      </c>
    </row>
    <row r="103" spans="1:11" ht="15.75">
      <c r="A103" s="12">
        <v>98</v>
      </c>
      <c r="B103" s="7" t="s">
        <v>99</v>
      </c>
      <c r="C103" s="10">
        <v>0</v>
      </c>
      <c r="D103" s="10">
        <v>0</v>
      </c>
      <c r="E103" s="10">
        <v>0</v>
      </c>
      <c r="F103" s="10">
        <v>0</v>
      </c>
      <c r="G103" s="13">
        <v>0</v>
      </c>
      <c r="H103" s="13">
        <v>0</v>
      </c>
      <c r="I103" s="14">
        <v>565300</v>
      </c>
      <c r="J103" s="15">
        <v>260728</v>
      </c>
      <c r="K103" s="16">
        <f t="shared" si="1"/>
        <v>826028</v>
      </c>
    </row>
    <row r="104" spans="1:11" ht="15.75">
      <c r="A104" s="12">
        <v>99</v>
      </c>
      <c r="B104" s="7" t="s">
        <v>100</v>
      </c>
      <c r="C104" s="10">
        <v>0</v>
      </c>
      <c r="D104" s="10">
        <v>0</v>
      </c>
      <c r="E104" s="10">
        <v>0</v>
      </c>
      <c r="F104" s="10">
        <v>0</v>
      </c>
      <c r="G104" s="13">
        <v>0</v>
      </c>
      <c r="H104" s="13">
        <v>0</v>
      </c>
      <c r="I104" s="14">
        <v>0</v>
      </c>
      <c r="J104" s="15">
        <v>485396</v>
      </c>
      <c r="K104" s="16">
        <f t="shared" si="1"/>
        <v>485396</v>
      </c>
    </row>
    <row r="105" spans="1:11" ht="15.75">
      <c r="A105" s="12">
        <v>100</v>
      </c>
      <c r="B105" s="7" t="s">
        <v>101</v>
      </c>
      <c r="C105" s="10">
        <v>0</v>
      </c>
      <c r="D105" s="10">
        <v>0</v>
      </c>
      <c r="E105" s="10">
        <v>0</v>
      </c>
      <c r="F105" s="10">
        <v>0</v>
      </c>
      <c r="G105" s="13">
        <v>0</v>
      </c>
      <c r="H105" s="13">
        <v>0</v>
      </c>
      <c r="I105" s="14">
        <v>540306.98</v>
      </c>
      <c r="J105" s="15">
        <v>1086723.75</v>
      </c>
      <c r="K105" s="16">
        <f t="shared" si="1"/>
        <v>1627030.73</v>
      </c>
    </row>
    <row r="106" spans="1:11" ht="15.75">
      <c r="A106" s="12">
        <v>101</v>
      </c>
      <c r="B106" s="7" t="s">
        <v>102</v>
      </c>
      <c r="C106" s="10">
        <v>0</v>
      </c>
      <c r="D106" s="10">
        <v>0</v>
      </c>
      <c r="E106" s="10">
        <v>0</v>
      </c>
      <c r="F106" s="10">
        <v>0</v>
      </c>
      <c r="G106" s="13">
        <v>0</v>
      </c>
      <c r="H106" s="13">
        <v>0</v>
      </c>
      <c r="I106" s="14">
        <v>217592</v>
      </c>
      <c r="J106" s="15">
        <v>6366.58</v>
      </c>
      <c r="K106" s="16">
        <f t="shared" si="1"/>
        <v>223958.58</v>
      </c>
    </row>
    <row r="107" spans="1:11" ht="15.75">
      <c r="A107" s="12">
        <v>102</v>
      </c>
      <c r="B107" s="7" t="s">
        <v>103</v>
      </c>
      <c r="C107" s="10">
        <v>0</v>
      </c>
      <c r="D107" s="10">
        <v>0</v>
      </c>
      <c r="E107" s="10">
        <v>0</v>
      </c>
      <c r="F107" s="10">
        <v>0</v>
      </c>
      <c r="G107" s="13">
        <v>0</v>
      </c>
      <c r="H107" s="13">
        <v>0</v>
      </c>
      <c r="I107" s="14">
        <v>141293.37</v>
      </c>
      <c r="J107" s="15">
        <v>0</v>
      </c>
      <c r="K107" s="16">
        <f t="shared" si="1"/>
        <v>141293.37</v>
      </c>
    </row>
    <row r="108" spans="1:11" ht="15.75">
      <c r="A108" s="12">
        <v>103</v>
      </c>
      <c r="B108" s="7" t="s">
        <v>104</v>
      </c>
      <c r="C108" s="10">
        <v>0</v>
      </c>
      <c r="D108" s="10">
        <v>0</v>
      </c>
      <c r="E108" s="10">
        <v>0</v>
      </c>
      <c r="F108" s="10">
        <v>0</v>
      </c>
      <c r="G108" s="13">
        <v>0</v>
      </c>
      <c r="H108" s="13">
        <v>0</v>
      </c>
      <c r="I108" s="14">
        <v>113006.87</v>
      </c>
      <c r="J108" s="15">
        <v>144358.26</v>
      </c>
      <c r="K108" s="16">
        <f t="shared" si="1"/>
        <v>257365.13</v>
      </c>
    </row>
    <row r="109" spans="1:11" ht="15.75">
      <c r="A109" s="12">
        <v>104</v>
      </c>
      <c r="B109" s="7" t="s">
        <v>105</v>
      </c>
      <c r="C109" s="10">
        <v>0</v>
      </c>
      <c r="D109" s="10">
        <v>0</v>
      </c>
      <c r="E109" s="10">
        <v>0</v>
      </c>
      <c r="F109" s="10">
        <v>0</v>
      </c>
      <c r="G109" s="13">
        <v>0</v>
      </c>
      <c r="H109" s="13">
        <v>0</v>
      </c>
      <c r="I109" s="14">
        <v>286467.61</v>
      </c>
      <c r="J109" s="15">
        <v>171731.49</v>
      </c>
      <c r="K109" s="16">
        <f t="shared" si="1"/>
        <v>458199.1</v>
      </c>
    </row>
    <row r="110" spans="1:11" ht="15.75">
      <c r="A110" s="12">
        <v>105</v>
      </c>
      <c r="B110" s="7" t="s">
        <v>106</v>
      </c>
      <c r="C110" s="10">
        <v>0</v>
      </c>
      <c r="D110" s="10">
        <v>0</v>
      </c>
      <c r="E110" s="10">
        <v>0</v>
      </c>
      <c r="F110" s="10">
        <v>0</v>
      </c>
      <c r="G110" s="13">
        <v>0</v>
      </c>
      <c r="H110" s="13">
        <v>0</v>
      </c>
      <c r="I110" s="14">
        <v>912305</v>
      </c>
      <c r="J110" s="15">
        <v>373245</v>
      </c>
      <c r="K110" s="16">
        <f t="shared" si="1"/>
        <v>1285550</v>
      </c>
    </row>
    <row r="111" spans="1:11" ht="15.75">
      <c r="A111" s="12">
        <v>106</v>
      </c>
      <c r="B111" s="7" t="s">
        <v>107</v>
      </c>
      <c r="C111" s="10">
        <v>0</v>
      </c>
      <c r="D111" s="10">
        <v>0</v>
      </c>
      <c r="E111" s="10">
        <v>0</v>
      </c>
      <c r="F111" s="10">
        <v>0</v>
      </c>
      <c r="G111" s="13">
        <v>0</v>
      </c>
      <c r="H111" s="13">
        <v>0</v>
      </c>
      <c r="I111" s="14">
        <v>118953.2</v>
      </c>
      <c r="J111" s="15">
        <v>209790.5</v>
      </c>
      <c r="K111" s="16">
        <f t="shared" si="1"/>
        <v>328743.7</v>
      </c>
    </row>
    <row r="112" spans="1:11" ht="15.75">
      <c r="A112" s="12">
        <v>107</v>
      </c>
      <c r="B112" s="7" t="s">
        <v>108</v>
      </c>
      <c r="C112" s="10">
        <v>0</v>
      </c>
      <c r="D112" s="10">
        <v>0</v>
      </c>
      <c r="E112" s="10">
        <v>0</v>
      </c>
      <c r="F112" s="10">
        <v>0</v>
      </c>
      <c r="G112" s="13">
        <v>0</v>
      </c>
      <c r="H112" s="13">
        <v>0</v>
      </c>
      <c r="I112" s="14">
        <v>0</v>
      </c>
      <c r="J112" s="15">
        <v>84186.1</v>
      </c>
      <c r="K112" s="16">
        <f t="shared" si="1"/>
        <v>84186.1</v>
      </c>
    </row>
    <row r="113" spans="1:13" ht="15.75">
      <c r="A113" s="12">
        <v>108</v>
      </c>
      <c r="B113" s="7" t="s">
        <v>109</v>
      </c>
      <c r="C113" s="10">
        <v>0</v>
      </c>
      <c r="D113" s="10">
        <v>0</v>
      </c>
      <c r="E113" s="10">
        <v>0</v>
      </c>
      <c r="F113" s="10">
        <v>0</v>
      </c>
      <c r="G113" s="13">
        <v>0</v>
      </c>
      <c r="H113" s="13">
        <v>0</v>
      </c>
      <c r="I113" s="14">
        <v>0</v>
      </c>
      <c r="J113" s="15">
        <v>187198.74</v>
      </c>
      <c r="K113" s="16">
        <f t="shared" si="1"/>
        <v>187198.74</v>
      </c>
    </row>
    <row r="114" spans="1:13" ht="15.75">
      <c r="A114" s="12">
        <v>109</v>
      </c>
      <c r="B114" s="7" t="s">
        <v>110</v>
      </c>
      <c r="C114" s="10">
        <v>0</v>
      </c>
      <c r="D114" s="10">
        <v>0</v>
      </c>
      <c r="E114" s="10">
        <v>0</v>
      </c>
      <c r="F114" s="10">
        <v>0</v>
      </c>
      <c r="G114" s="13">
        <v>0</v>
      </c>
      <c r="H114" s="13">
        <v>0</v>
      </c>
      <c r="I114" s="14">
        <v>588921.72</v>
      </c>
      <c r="J114" s="17">
        <v>796720.06</v>
      </c>
      <c r="K114" s="16">
        <f t="shared" si="1"/>
        <v>1385641.78</v>
      </c>
    </row>
    <row r="115" spans="1:13" ht="33" customHeight="1" thickBot="1">
      <c r="A115" s="22"/>
      <c r="B115" s="23" t="s">
        <v>118</v>
      </c>
      <c r="C115" s="24">
        <f t="shared" ref="C115:K115" si="2">SUM(C6:C114)</f>
        <v>0</v>
      </c>
      <c r="D115" s="24">
        <f t="shared" si="2"/>
        <v>0</v>
      </c>
      <c r="E115" s="24">
        <f t="shared" si="2"/>
        <v>0</v>
      </c>
      <c r="F115" s="24">
        <f t="shared" si="2"/>
        <v>0</v>
      </c>
      <c r="G115" s="25">
        <f t="shared" si="2"/>
        <v>12219.99</v>
      </c>
      <c r="H115" s="25">
        <f t="shared" si="2"/>
        <v>311138.17</v>
      </c>
      <c r="I115" s="25">
        <f t="shared" si="2"/>
        <v>50460886.889999986</v>
      </c>
      <c r="J115" s="25">
        <f t="shared" si="2"/>
        <v>32049286.399999995</v>
      </c>
      <c r="K115" s="26">
        <f t="shared" si="2"/>
        <v>82833531.449999973</v>
      </c>
    </row>
    <row r="116" spans="1:13" ht="33" customHeight="1">
      <c r="M116" s="3"/>
    </row>
    <row r="117" spans="1:13" ht="33" customHeight="1">
      <c r="B117" t="s">
        <v>5</v>
      </c>
      <c r="M117" s="3"/>
    </row>
    <row r="118" spans="1:13" ht="33" customHeight="1"/>
    <row r="119" spans="1:13" ht="33" customHeight="1">
      <c r="B119" s="1"/>
    </row>
    <row r="120" spans="1:13" ht="33" customHeight="1"/>
    <row r="121" spans="1:13" ht="33" customHeight="1"/>
    <row r="122" spans="1:13" ht="33" customHeight="1"/>
    <row r="123" spans="1:13" ht="33" customHeight="1"/>
    <row r="124" spans="1:13" ht="33" customHeight="1"/>
    <row r="125" spans="1:13" ht="33" customHeight="1"/>
    <row r="126" spans="1:13" ht="33" customHeight="1"/>
    <row r="127" spans="1:13" ht="33" customHeight="1"/>
    <row r="128" spans="1:13" ht="33" customHeight="1"/>
    <row r="129" ht="33" customHeight="1"/>
    <row r="133" ht="33" customHeight="1"/>
    <row r="134" ht="33" customHeight="1"/>
  </sheetData>
  <mergeCells count="7">
    <mergeCell ref="A1:K1"/>
    <mergeCell ref="A3:K3"/>
    <mergeCell ref="A4:A5"/>
    <mergeCell ref="B4:B5"/>
    <mergeCell ref="K4:K5"/>
    <mergeCell ref="C4:J4"/>
    <mergeCell ref="B2:K2"/>
  </mergeCells>
  <pageMargins left="0.7" right="0.7" top="0.75" bottom="0.75" header="0.3" footer="0.3"/>
  <pageSetup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deuda por periodo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Matos</dc:creator>
  <cp:keywords/>
  <dc:description/>
  <cp:lastModifiedBy>oai</cp:lastModifiedBy>
  <cp:revision/>
  <cp:lastPrinted>2025-04-07T18:45:39Z</cp:lastPrinted>
  <dcterms:created xsi:type="dcterms:W3CDTF">2024-05-15T15:05:40Z</dcterms:created>
  <dcterms:modified xsi:type="dcterms:W3CDTF">2025-04-15T18:24:24Z</dcterms:modified>
  <cp:category/>
  <cp:contentStatus/>
</cp:coreProperties>
</file>