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 firstSheet="1" activeTab="1"/>
  </bookViews>
  <sheets>
    <sheet name="OAI" sheetId="7" state="hidden" r:id="rId1"/>
    <sheet name="ABRIL 2024" sheetId="68" r:id="rId2"/>
    <sheet name="Mayo DE" sheetId="1" state="hidden" r:id="rId3"/>
    <sheet name="Facturas pendientes del 2020" sheetId="8" state="hidden" r:id="rId4"/>
  </sheets>
  <definedNames>
    <definedName name="_xlnm._FilterDatabase" localSheetId="2" hidden="1">'Mayo DE'!$A$7:$H$1002</definedName>
    <definedName name="_xlnm._FilterDatabase" localSheetId="0" hidden="1">OAI!$A$7:$H$832</definedName>
    <definedName name="_xlnm.Print_Area" localSheetId="1">'ABRIL 2024'!$B$1:$G$160</definedName>
    <definedName name="_xlnm.Print_Area" localSheetId="2">'Mayo DE'!$A$1:$H$1014</definedName>
    <definedName name="_xlnm.Print_Titles" localSheetId="2">'Mayo DE'!$7:$7</definedName>
    <definedName name="_xlnm.Print_Titles" localSheetId="0">OAI!$7:$7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4" i="68" l="1"/>
  <c r="E159" i="8" l="1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>
  <authors>
    <author>tc={F03E46A3-4D7F-444B-BF8A-41D64DB596D0}</author>
    <author>tc={AB27FA58-60AB-4F02-8687-5E2CE0199103}</author>
  </authors>
  <commentList>
    <comment ref="F549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  </r>
      </text>
    </comment>
    <comment ref="E965" authorId="1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  </r>
      </text>
    </comment>
  </commentList>
</comments>
</file>

<file path=xl/comments2.xml><?xml version="1.0" encoding="utf-8"?>
<comments xmlns="http://schemas.openxmlformats.org/spreadsheetml/2006/main">
  <authors>
    <author>tc={57731B49-647A-4483-ADE3-FEA6EB43EED4}</author>
  </authors>
  <commentList>
    <comment ref="E149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  </r>
      </text>
    </comment>
  </commentList>
</comments>
</file>

<file path=xl/sharedStrings.xml><?xml version="1.0" encoding="utf-8"?>
<sst xmlns="http://schemas.openxmlformats.org/spreadsheetml/2006/main" count="6554" uniqueCount="1568">
  <si>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</si>
  <si>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</si>
  <si>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</si>
  <si>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</si>
  <si>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</si>
  <si>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</si>
  <si>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</si>
  <si>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</si>
  <si>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</si>
  <si>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</si>
  <si>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</si>
  <si>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</si>
  <si>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</si>
  <si>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</si>
  <si>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</si>
  <si>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</si>
  <si>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</si>
  <si>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</si>
  <si>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</si>
  <si>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</si>
  <si>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</si>
  <si>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</si>
  <si>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</si>
  <si>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</si>
  <si>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</si>
  <si>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</si>
  <si>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</si>
  <si>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</si>
  <si>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</si>
  <si>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</si>
  <si>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</si>
  <si>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</si>
  <si>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</si>
  <si>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</si>
  <si>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</si>
  <si>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</si>
  <si>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</si>
  <si>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</si>
  <si>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</si>
  <si>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</si>
  <si>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</si>
  <si>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</si>
  <si>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</si>
  <si>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</si>
  <si>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</si>
  <si>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</si>
  <si>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</si>
  <si>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</si>
  <si>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</si>
  <si>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</si>
  <si>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</si>
  <si>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</si>
  <si>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</si>
  <si>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</si>
  <si>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</si>
  <si>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</si>
  <si>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</si>
  <si>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</si>
  <si>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</si>
  <si>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</si>
  <si>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</si>
  <si>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</si>
  <si>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</si>
  <si>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</si>
  <si>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</si>
  <si>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</si>
  <si>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</si>
  <si>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</si>
  <si>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</si>
  <si>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</si>
  <si>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</si>
  <si>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</si>
  <si>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</si>
  <si>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</si>
  <si>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</si>
  <si>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</si>
  <si>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</si>
  <si>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</si>
  <si>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</si>
  <si>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</si>
  <si>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</si>
  <si>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</si>
  <si>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</si>
  <si>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</si>
  <si>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</si>
  <si>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</si>
  <si>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</si>
  <si>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</si>
  <si>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</si>
  <si>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</si>
  <si>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</si>
  <si>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</si>
  <si>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</si>
  <si>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</si>
  <si>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</si>
  <si>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</si>
  <si>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</si>
  <si>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</si>
  <si>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</si>
  <si>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</si>
  <si>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</si>
  <si>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</si>
  <si>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</si>
  <si>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</si>
  <si>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</si>
  <si>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</si>
  <si>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</si>
  <si>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</si>
  <si>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</si>
  <si>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</si>
  <si>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</si>
  <si>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</si>
  <si>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</si>
  <si>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</si>
  <si>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</si>
  <si>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</si>
  <si>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</si>
  <si>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</si>
  <si>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</si>
  <si>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</si>
  <si>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</si>
  <si>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</si>
  <si>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</si>
  <si>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</si>
  <si>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</si>
  <si>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</si>
  <si>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</si>
  <si>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</si>
  <si>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</si>
  <si>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</si>
  <si>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</si>
  <si>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</si>
  <si>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</si>
  <si>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</si>
  <si>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</si>
  <si>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</si>
  <si>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</si>
  <si>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</si>
  <si>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</si>
  <si>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</si>
  <si>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</si>
  <si>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</si>
  <si>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</si>
  <si>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</si>
  <si>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</si>
  <si>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</si>
  <si>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</si>
  <si>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</si>
  <si>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</si>
  <si>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</si>
  <si>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</si>
  <si>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</si>
  <si>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</si>
  <si>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</si>
  <si>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</si>
  <si>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</si>
  <si>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</si>
  <si>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</si>
  <si>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</si>
  <si>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</si>
  <si>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</si>
  <si>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</si>
  <si>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</si>
  <si>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</si>
  <si>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</si>
  <si>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</si>
  <si>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</si>
  <si>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</si>
  <si>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</si>
  <si>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</si>
  <si>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</si>
  <si>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</si>
  <si>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</si>
  <si>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</si>
  <si>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</si>
  <si>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</si>
  <si>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</si>
  <si>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</si>
  <si>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</si>
  <si>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</si>
  <si>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</si>
  <si>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</si>
  <si>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</si>
  <si>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</si>
  <si>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</si>
  <si>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</si>
  <si>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</si>
  <si>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</si>
  <si>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</si>
  <si>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</si>
  <si>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</si>
  <si>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</si>
  <si>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</si>
  <si>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</si>
  <si>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</si>
  <si>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</si>
  <si>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</si>
  <si>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</si>
  <si>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</si>
  <si>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</si>
  <si>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</si>
  <si>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</si>
  <si>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</si>
  <si>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</si>
  <si>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</si>
  <si>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</si>
  <si>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</si>
  <si>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</si>
  <si>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</si>
  <si>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</si>
  <si>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</si>
  <si>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</si>
  <si>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</si>
  <si>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</si>
  <si>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</si>
  <si>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</si>
  <si>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</si>
  <si>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</si>
  <si>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</si>
  <si>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</si>
  <si>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</si>
  <si>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</si>
  <si>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</si>
  <si>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</si>
  <si>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</si>
  <si>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</si>
  <si>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</si>
  <si>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</si>
  <si>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</si>
  <si>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</si>
  <si>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</si>
  <si>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</si>
  <si>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</si>
  <si>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</si>
  <si>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</si>
  <si>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</si>
  <si>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</si>
  <si>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</si>
  <si>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</si>
  <si>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</si>
  <si>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</si>
  <si>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</si>
  <si>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</si>
  <si>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</si>
  <si>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</si>
  <si>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</si>
  <si>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</si>
  <si>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</si>
  <si>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</si>
  <si>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</si>
  <si>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</si>
  <si>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</si>
  <si>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</si>
  <si>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</si>
  <si>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</si>
  <si>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</si>
  <si>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</si>
  <si>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</si>
  <si>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</si>
  <si>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</si>
  <si>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</si>
  <si>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</si>
  <si>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</si>
  <si>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</si>
  <si>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</si>
  <si>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</si>
  <si>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</si>
  <si>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</si>
  <si>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</si>
  <si>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</si>
  <si>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</si>
  <si>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</si>
  <si>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</si>
  <si>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</si>
  <si>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</si>
  <si>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</si>
  <si>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</si>
  <si>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</si>
  <si>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</si>
  <si>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</si>
  <si>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</si>
  <si>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</si>
  <si>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</si>
  <si>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</si>
  <si>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</si>
  <si>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</si>
  <si>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</si>
  <si>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</si>
  <si>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</si>
  <si>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</si>
  <si>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</si>
  <si>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</si>
  <si>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</si>
  <si>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</si>
  <si>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</si>
  <si>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</si>
  <si>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</si>
  <si>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</si>
  <si>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</si>
  <si>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</si>
  <si>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</si>
  <si>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</si>
  <si>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</si>
  <si>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</si>
  <si>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</si>
  <si>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</si>
  <si>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</si>
  <si>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</si>
  <si>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</si>
  <si>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</si>
  <si>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</si>
  <si>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</si>
  <si>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</si>
  <si>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</si>
  <si>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</si>
  <si>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</si>
  <si>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</si>
  <si>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</si>
  <si>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</si>
  <si>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</si>
  <si>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</si>
  <si>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</si>
  <si>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</si>
  <si>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</si>
  <si>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</si>
  <si>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</si>
  <si>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</si>
  <si>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</si>
  <si>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</si>
  <si>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</si>
  <si>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</si>
  <si>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</si>
  <si>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</si>
  <si>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</si>
  <si>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</si>
  <si>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</si>
  <si>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</si>
  <si>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</si>
  <si>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</si>
  <si>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</si>
  <si>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</si>
  <si>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</si>
  <si>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</si>
  <si>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</si>
  <si>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</si>
  <si>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</si>
  <si>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</si>
  <si>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</si>
  <si>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</si>
  <si>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</si>
  <si>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</si>
  <si>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</si>
  <si>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</si>
  <si>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</si>
  <si>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</si>
  <si>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</si>
  <si>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</si>
  <si>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</si>
  <si>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</si>
  <si>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</si>
  <si>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</si>
  <si>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</si>
  <si>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</si>
  <si>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</si>
  <si>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</si>
  <si>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</si>
  <si>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</si>
  <si>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</si>
  <si>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</si>
  <si>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</si>
  <si>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</si>
  <si>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</si>
  <si>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</si>
  <si>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</si>
  <si>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</si>
  <si>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</si>
  <si>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</si>
  <si>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</si>
  <si>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</si>
  <si>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</si>
  <si>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</si>
  <si>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</si>
  <si>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</si>
  <si>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</si>
  <si>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</si>
  <si>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</si>
  <si>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</si>
  <si>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</si>
  <si>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</si>
  <si>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</si>
  <si>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</si>
  <si>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</si>
  <si>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</si>
  <si>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</si>
  <si>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</si>
  <si>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</si>
  <si>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</si>
  <si>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</si>
  <si>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</si>
  <si>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</si>
  <si>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</si>
  <si>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</si>
  <si>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</si>
  <si>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</si>
  <si>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</si>
  <si>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</si>
  <si>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</si>
  <si>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</si>
  <si>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</si>
  <si>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</si>
  <si>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</si>
  <si>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</si>
  <si>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</si>
  <si>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</si>
  <si>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</si>
  <si>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</si>
  <si>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</si>
  <si>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</si>
  <si>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</si>
  <si>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</si>
  <si>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</si>
  <si>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</si>
  <si>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</si>
  <si>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</si>
  <si>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</si>
  <si>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</si>
  <si>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</si>
  <si>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</si>
  <si>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</si>
  <si>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</si>
  <si>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</si>
  <si>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</si>
  <si>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</si>
  <si>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</si>
  <si>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</si>
  <si>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</si>
  <si>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</si>
  <si>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</si>
  <si>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</si>
  <si>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</si>
  <si>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</si>
  <si>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</si>
  <si>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</si>
  <si>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</si>
  <si>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</si>
  <si>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</si>
  <si>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</si>
  <si>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</si>
  <si>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</si>
  <si>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</si>
  <si>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</si>
  <si>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</si>
  <si>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</si>
  <si>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</si>
  <si>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</si>
  <si>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</si>
  <si>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</si>
  <si>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</si>
  <si>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</si>
  <si>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</si>
  <si>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</si>
  <si>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</si>
  <si>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</si>
  <si>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</si>
  <si>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</si>
  <si>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</si>
  <si>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</si>
  <si>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</si>
  <si>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</si>
  <si>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</si>
  <si>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</si>
  <si>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</si>
  <si>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</si>
  <si>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</si>
  <si>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</si>
  <si>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</si>
  <si>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</si>
  <si>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</si>
  <si>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</si>
  <si>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</si>
  <si>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</si>
  <si>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</si>
  <si>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</si>
  <si>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</si>
  <si>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</si>
  <si>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</si>
  <si>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</si>
  <si>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</si>
  <si>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</si>
  <si>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</si>
  <si>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</si>
  <si>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</si>
  <si>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</si>
  <si>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</si>
  <si>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</si>
  <si>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</si>
  <si>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</si>
  <si>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</si>
  <si>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</si>
  <si>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</si>
  <si>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</si>
  <si>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</si>
  <si>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</si>
  <si>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</si>
  <si>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</si>
  <si>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</si>
  <si>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</si>
  <si>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</si>
  <si>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</si>
  <si>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</si>
  <si>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</si>
  <si>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</si>
  <si>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</si>
  <si>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</si>
  <si>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</si>
  <si>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</si>
  <si>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</si>
  <si>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</si>
  <si>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</si>
  <si>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</si>
  <si>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</si>
  <si>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</si>
  <si>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</si>
  <si>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</si>
  <si>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</si>
  <si>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</si>
  <si>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</si>
  <si>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</si>
  <si>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</si>
  <si>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</si>
  <si>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</si>
  <si>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</si>
  <si>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</si>
  <si>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</si>
  <si>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</si>
  <si>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</si>
  <si>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</si>
  <si>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</si>
  <si>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</si>
  <si>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</si>
  <si>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</si>
  <si>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</si>
  <si>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</si>
  <si>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</si>
  <si>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</si>
  <si>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</si>
  <si>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</si>
  <si>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</si>
  <si>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</si>
  <si>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</si>
  <si>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</si>
  <si>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</si>
  <si>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</si>
  <si>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</si>
  <si>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</si>
  <si>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</si>
  <si>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</si>
  <si>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</si>
  <si>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</si>
  <si>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</si>
  <si>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</si>
  <si>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</si>
  <si>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</si>
  <si>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</si>
  <si>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</si>
  <si>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</si>
  <si>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</si>
  <si>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</si>
  <si>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</si>
  <si>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</si>
  <si>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</si>
  <si>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</si>
  <si>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</si>
  <si>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</si>
  <si>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</si>
  <si>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</si>
  <si>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</si>
  <si>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</si>
  <si>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</si>
  <si>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</si>
  <si>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</si>
  <si>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</si>
  <si>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</si>
  <si>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</si>
  <si>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</si>
  <si>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</si>
  <si>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</si>
  <si>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</si>
  <si>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</si>
  <si>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</si>
  <si>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</si>
  <si>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</si>
  <si>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</si>
  <si>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</si>
  <si>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</si>
  <si>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</si>
  <si>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</si>
  <si>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</si>
  <si>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</si>
  <si>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</si>
  <si>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</si>
  <si>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</si>
  <si>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</si>
  <si>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</si>
  <si>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</si>
  <si>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</si>
  <si>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</si>
  <si>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</si>
  <si>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</si>
  <si>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</si>
  <si>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</si>
  <si>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</si>
  <si>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</si>
  <si>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</si>
  <si>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</si>
  <si>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</si>
  <si>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</si>
  <si>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</si>
  <si>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</si>
  <si>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</si>
  <si>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</si>
  <si>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</si>
  <si>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</si>
  <si>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</si>
  <si>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</si>
  <si>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</si>
  <si>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</si>
  <si>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</si>
  <si>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</si>
  <si>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</si>
  <si>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</si>
  <si>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</si>
  <si>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</si>
  <si>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</si>
  <si>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</si>
  <si>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</si>
  <si>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</si>
  <si>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</si>
  <si>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</si>
  <si>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</si>
  <si>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</si>
  <si>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</si>
  <si>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</si>
  <si>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</si>
  <si>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</si>
  <si>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</si>
  <si>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</si>
  <si>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</si>
  <si>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</si>
  <si>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</si>
  <si>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</si>
  <si>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</si>
  <si>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</si>
  <si>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</si>
  <si>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</si>
  <si>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</si>
  <si>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</si>
  <si>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</si>
  <si>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</si>
  <si>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</si>
  <si>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</si>
  <si>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</si>
  <si>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</si>
  <si>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</si>
  <si>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</si>
  <si>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</si>
  <si>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</si>
  <si>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</si>
  <si>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</si>
  <si>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</si>
  <si>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</si>
  <si>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</si>
  <si>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</si>
  <si>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</si>
  <si>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</si>
  <si>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</si>
  <si>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</si>
  <si>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</si>
  <si>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</si>
  <si>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</si>
  <si>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</si>
  <si>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</si>
  <si>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</si>
  <si>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</si>
  <si>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</si>
  <si>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</si>
  <si>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</si>
  <si>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</si>
  <si>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</si>
  <si>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</si>
  <si>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</si>
  <si>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</si>
  <si>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</si>
  <si>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</si>
  <si>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</si>
  <si>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</si>
  <si>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</si>
  <si>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</si>
  <si>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</si>
  <si>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</si>
  <si>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</si>
  <si>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</si>
  <si>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</si>
  <si>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</si>
  <si>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</si>
  <si>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</si>
  <si>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</si>
  <si>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</si>
  <si>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</si>
  <si>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</si>
  <si>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</si>
  <si>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</si>
  <si>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</si>
  <si>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</si>
  <si>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</si>
  <si>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</si>
  <si>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</si>
  <si>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</si>
  <si>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</si>
  <si>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</si>
  <si>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</si>
  <si>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</si>
  <si>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</si>
  <si>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</si>
  <si>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</si>
  <si>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</si>
  <si>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</si>
  <si>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</si>
  <si>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</si>
  <si>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</si>
  <si>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</si>
  <si>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</si>
  <si>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</si>
  <si>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</si>
  <si>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</si>
  <si>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</si>
  <si>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</si>
  <si>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</si>
  <si>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</si>
  <si>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</si>
  <si>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</si>
  <si>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</si>
  <si>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</si>
  <si>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</si>
  <si>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</si>
  <si>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</si>
  <si>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</si>
  <si>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</si>
  <si>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</si>
  <si>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</si>
  <si>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</si>
  <si>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</si>
  <si>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</si>
  <si>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</si>
  <si>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</si>
  <si>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</si>
  <si>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</si>
  <si>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</si>
  <si>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</si>
  <si>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</si>
  <si>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</si>
  <si>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</si>
  <si>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</si>
  <si>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</si>
  <si>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</si>
  <si>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</si>
  <si>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</si>
  <si>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</si>
  <si>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</si>
  <si>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</si>
  <si>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</si>
  <si>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</si>
  <si>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</si>
  <si>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</si>
  <si>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</si>
  <si>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</si>
  <si>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</si>
  <si>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</si>
  <si>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</si>
  <si>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</si>
  <si>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</si>
  <si>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</si>
  <si>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</si>
  <si>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</si>
  <si>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</si>
  <si>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</si>
  <si>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</si>
  <si>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</si>
  <si>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</si>
  <si>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</si>
  <si>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</si>
  <si>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</si>
  <si>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</si>
  <si>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</si>
  <si>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</si>
  <si>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</si>
  <si>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</si>
  <si>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</si>
  <si>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</si>
  <si>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</si>
  <si>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</si>
  <si>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</si>
  <si>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</si>
  <si>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</si>
  <si>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</si>
  <si>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</si>
  <si>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</si>
  <si>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</si>
  <si>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</si>
  <si>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</si>
  <si>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</si>
  <si>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</si>
  <si>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</si>
  <si>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</si>
  <si>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</si>
  <si>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</si>
  <si>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</si>
  <si>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</si>
  <si>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</si>
  <si>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</si>
  <si>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</si>
  <si>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</si>
  <si>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</si>
  <si>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</si>
  <si>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</si>
  <si>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</si>
  <si>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</si>
  <si>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</si>
  <si>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</si>
  <si>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</si>
  <si>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</si>
  <si>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</si>
  <si>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</si>
  <si>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</si>
  <si>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</si>
  <si>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</si>
  <si>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</si>
  <si>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</si>
  <si>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</si>
  <si>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</si>
  <si>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</si>
  <si>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</si>
  <si>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</si>
  <si>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</si>
  <si>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</si>
  <si>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</si>
  <si>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</si>
  <si>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</si>
  <si>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</si>
  <si>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</si>
  <si>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</si>
  <si>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</si>
  <si>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</si>
  <si>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</si>
  <si>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</si>
  <si>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</si>
  <si>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</si>
  <si>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</si>
  <si>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</si>
  <si>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</si>
  <si>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</si>
  <si>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</si>
  <si>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</si>
  <si>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</si>
  <si>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</si>
  <si>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</si>
  <si>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</si>
  <si>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</si>
  <si>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</si>
  <si>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</si>
  <si>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</si>
  <si>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</si>
  <si>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</si>
  <si>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</si>
  <si>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</si>
  <si>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</si>
  <si>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</si>
  <si>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</si>
  <si>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</si>
  <si>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</si>
  <si>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</si>
  <si>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</si>
  <si>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</si>
  <si>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</si>
  <si>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</si>
  <si>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</si>
  <si>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</si>
  <si>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</si>
  <si>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</si>
  <si>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</si>
  <si>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</si>
  <si>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</si>
  <si>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</si>
  <si>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</si>
  <si>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</si>
  <si>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</si>
  <si>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</si>
  <si>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</si>
  <si>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</si>
  <si>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</si>
  <si>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</si>
  <si>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</si>
  <si>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</si>
  <si>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</si>
  <si>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</si>
  <si>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</si>
  <si>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</si>
  <si>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</si>
  <si>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</si>
  <si>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</si>
  <si>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</si>
  <si>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</si>
  <si>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</si>
  <si>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</si>
  <si>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</si>
  <si>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</si>
  <si>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</si>
  <si>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</si>
  <si>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</si>
  <si>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</si>
  <si>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</si>
  <si>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</si>
  <si>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</si>
  <si>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</si>
  <si>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</si>
  <si>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</si>
  <si>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</si>
  <si>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</si>
  <si>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</si>
  <si>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</si>
  <si>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</si>
  <si>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</si>
  <si>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</si>
  <si>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</si>
  <si>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</si>
  <si>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</si>
  <si>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</si>
  <si>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</si>
  <si>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</si>
  <si>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</si>
  <si>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</si>
  <si>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</si>
  <si>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</si>
  <si>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</si>
  <si>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</si>
  <si>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</si>
  <si>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</si>
  <si>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</si>
  <si>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</si>
  <si>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</si>
  <si>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</si>
  <si>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</si>
  <si>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</si>
  <si>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</si>
  <si>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</si>
  <si>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</si>
  <si>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</si>
  <si>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</si>
  <si>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</si>
  <si>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</si>
  <si>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</si>
  <si>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</si>
  <si>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</si>
  <si>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</si>
  <si>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</si>
  <si>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</si>
  <si>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</si>
  <si>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</si>
  <si>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</si>
  <si>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</si>
  <si>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</si>
  <si>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</si>
  <si>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</si>
  <si>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</si>
  <si>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</si>
  <si>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</si>
  <si>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</si>
  <si>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</si>
  <si>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</si>
  <si>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</si>
  <si>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</si>
  <si>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</si>
  <si>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</si>
  <si>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</si>
  <si>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</si>
  <si>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</si>
  <si>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</si>
  <si>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</si>
  <si>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</si>
  <si>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</si>
  <si>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</si>
  <si>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</si>
  <si>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</si>
  <si>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</si>
  <si>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</si>
  <si>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</si>
  <si>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</si>
  <si>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</si>
  <si>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</si>
  <si>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</si>
  <si>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</si>
  <si>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</si>
  <si>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</si>
  <si>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</si>
  <si>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</si>
  <si>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</si>
  <si>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</si>
  <si>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</si>
  <si>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</si>
  <si>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</si>
  <si>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</si>
  <si>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</si>
  <si>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</si>
  <si>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</si>
  <si>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</si>
  <si>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</si>
  <si>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</si>
  <si>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</si>
  <si>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</si>
  <si>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</si>
  <si>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</si>
  <si>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</si>
  <si>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</si>
  <si>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</si>
  <si>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</si>
  <si>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</si>
  <si>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</si>
  <si>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</si>
  <si>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</si>
  <si>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</si>
  <si>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</si>
  <si>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</si>
  <si>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</si>
  <si>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</si>
  <si>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</si>
  <si>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</si>
  <si>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</si>
  <si>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</si>
  <si>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</si>
  <si>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</si>
  <si>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</si>
  <si>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</si>
  <si>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</si>
  <si>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</si>
  <si>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</si>
  <si>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</si>
  <si>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</si>
  <si>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</si>
  <si>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</si>
  <si>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</si>
  <si>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</si>
  <si>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</si>
  <si>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</si>
  <si>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</si>
  <si>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</si>
  <si>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</si>
  <si>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</si>
  <si>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</si>
  <si>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</si>
  <si>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</si>
  <si>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</si>
  <si>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</si>
  <si>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</si>
  <si>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</si>
  <si>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</si>
  <si>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</si>
  <si>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</si>
  <si>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</si>
  <si>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</si>
  <si>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</si>
  <si>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</si>
  <si>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</si>
  <si>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</si>
  <si>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</si>
  <si>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</si>
  <si>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</si>
  <si>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</si>
  <si>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</si>
  <si>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</si>
  <si>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</si>
  <si>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</si>
  <si>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</si>
  <si>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</si>
  <si>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</si>
  <si>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</si>
  <si>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</si>
  <si>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</si>
  <si>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</si>
  <si>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</si>
  <si>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</si>
  <si>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</si>
  <si>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</si>
  <si>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</si>
  <si>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</si>
  <si>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</si>
  <si>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</si>
  <si>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</si>
  <si>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</si>
  <si>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</si>
  <si>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</si>
  <si>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</si>
  <si>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</si>
  <si>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</si>
  <si>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</si>
  <si>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</si>
  <si>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</si>
  <si>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</si>
  <si>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</si>
  <si>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</si>
  <si>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</si>
  <si>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</si>
  <si>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</si>
  <si>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</si>
  <si>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</si>
  <si>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</si>
  <si>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</si>
  <si>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</si>
  <si>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</si>
  <si>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</si>
  <si>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</si>
  <si>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</si>
  <si>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</si>
  <si>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</si>
  <si>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</si>
  <si>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</si>
  <si>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</si>
  <si>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</si>
  <si>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</si>
  <si>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</si>
  <si>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</si>
  <si>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</si>
  <si>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</si>
  <si>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</si>
  <si>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</si>
  <si>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</si>
  <si>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</si>
  <si>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</si>
  <si>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</si>
  <si>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</si>
  <si>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</si>
  <si>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</si>
  <si>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</si>
  <si>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</si>
  <si>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</si>
  <si>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</si>
  <si>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</si>
  <si>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</si>
  <si>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</si>
  <si>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</si>
  <si>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</si>
  <si>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</si>
  <si>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</si>
  <si>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</si>
  <si>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</si>
  <si>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</si>
  <si>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</si>
  <si>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</si>
  <si>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</si>
  <si>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</si>
  <si>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</si>
  <si>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</si>
  <si>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</si>
  <si>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</si>
  <si>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</si>
  <si>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</si>
  <si>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</si>
  <si>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</si>
  <si>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</si>
  <si>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</si>
  <si>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</si>
  <si>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</si>
  <si>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</si>
  <si>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</si>
  <si>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</si>
  <si>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</si>
  <si>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</si>
  <si>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</si>
  <si>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</si>
  <si>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</si>
  <si>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</si>
  <si>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</si>
  <si>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</si>
  <si>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</si>
  <si>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</si>
  <si>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</si>
  <si>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</si>
  <si>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</si>
  <si>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</si>
  <si>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</si>
  <si>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</si>
  <si>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</si>
  <si>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</si>
  <si>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</si>
  <si>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</si>
  <si>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</si>
  <si>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</si>
  <si>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</si>
  <si>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</si>
  <si>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</si>
  <si>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</si>
  <si>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</si>
  <si>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</si>
  <si>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</si>
  <si>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</si>
  <si>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</si>
  <si>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</si>
  <si>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</si>
  <si>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</si>
  <si>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</si>
  <si>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</si>
  <si>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</si>
  <si>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</si>
  <si>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</si>
  <si>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</si>
  <si>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</si>
  <si>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</si>
  <si>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</si>
  <si>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</si>
  <si>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</si>
  <si>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</si>
  <si>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</si>
  <si>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</si>
  <si>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</si>
  <si>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</si>
  <si>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</si>
  <si>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</si>
  <si>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</si>
  <si>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</si>
  <si>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</si>
  <si>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</si>
  <si>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</si>
  <si>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</si>
  <si>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</si>
  <si>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</si>
  <si>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</si>
  <si>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</si>
  <si>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</si>
  <si>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</si>
  <si>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</si>
  <si>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</si>
  <si>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</si>
  <si>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</si>
  <si>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</si>
  <si>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</si>
  <si>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</si>
  <si>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</si>
  <si>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</si>
  <si>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</si>
  <si>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</si>
  <si>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</si>
  <si>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</si>
  <si>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</si>
  <si>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</si>
  <si>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</si>
  <si>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</si>
  <si>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</si>
  <si>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</si>
  <si>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</si>
  <si>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</si>
  <si>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</si>
  <si>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</si>
  <si>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</si>
  <si>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</si>
  <si>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</si>
  <si>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</si>
  <si>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</si>
  <si>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</si>
  <si>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</si>
  <si>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</si>
  <si>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</si>
  <si>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</si>
  <si>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</si>
  <si>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</si>
  <si>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</si>
  <si>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</si>
  <si>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</si>
  <si>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</si>
  <si>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</si>
  <si>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</si>
  <si>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</si>
  <si>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</si>
  <si>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</si>
  <si>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</si>
  <si>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</si>
  <si>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</si>
  <si>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</si>
  <si>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</si>
  <si>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</si>
  <si>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</si>
  <si>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</si>
  <si>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</si>
  <si>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</si>
  <si>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</si>
  <si>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</si>
  <si>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</si>
  <si>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</si>
  <si>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</si>
  <si>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</si>
  <si>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</si>
  <si>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</si>
  <si>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</si>
  <si>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</si>
  <si>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</si>
  <si>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</si>
  <si>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</si>
  <si>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</si>
  <si>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</si>
  <si>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</si>
  <si>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</si>
  <si>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</si>
  <si>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</si>
  <si>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</si>
  <si>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</si>
  <si>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</si>
  <si>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</si>
  <si>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</si>
  <si>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</si>
  <si>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</si>
  <si>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</si>
  <si>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</si>
  <si>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</si>
  <si>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</si>
  <si>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</si>
  <si>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</si>
  <si>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</si>
  <si>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</si>
  <si>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</si>
  <si>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</si>
  <si>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</si>
  <si>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</si>
  <si>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</si>
  <si>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</si>
  <si>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</si>
  <si>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</si>
  <si>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</si>
  <si>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</si>
  <si>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</si>
  <si>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</si>
  <si>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</si>
  <si>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</si>
  <si>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</si>
  <si>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</si>
  <si>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</si>
  <si>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</si>
  <si>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</si>
  <si>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ESTADO</t>
  </si>
  <si>
    <t xml:space="preserve">              SERVICIO REGIONAL DE SALUD DE SALUD NORCENTRAL</t>
  </si>
  <si>
    <t xml:space="preserve">FACTURAS PAGADAS </t>
  </si>
  <si>
    <t>TOTAL DE FACTURAS PAGADAS:</t>
  </si>
  <si>
    <t>B1500000186</t>
  </si>
  <si>
    <t>B1500000107</t>
  </si>
  <si>
    <t>AL 30 DE SEPTIEMBRE 2024</t>
  </si>
  <si>
    <t>B1500000188</t>
  </si>
  <si>
    <t>B1500000189</t>
  </si>
  <si>
    <t>B1500000225</t>
  </si>
  <si>
    <t>B1500000374</t>
  </si>
  <si>
    <t>B1500000518</t>
  </si>
  <si>
    <t>B1500000509</t>
  </si>
  <si>
    <t>B1500000085</t>
  </si>
  <si>
    <t>B1500000084</t>
  </si>
  <si>
    <t>B1500000427</t>
  </si>
  <si>
    <t>B1500000429</t>
  </si>
  <si>
    <t>B1500000460</t>
  </si>
  <si>
    <t>B1500000483</t>
  </si>
  <si>
    <t>B1500000484</t>
  </si>
  <si>
    <t>B1500000839</t>
  </si>
  <si>
    <t>B1500000041</t>
  </si>
  <si>
    <t>B1500000120</t>
  </si>
  <si>
    <t>E450000000717</t>
  </si>
  <si>
    <t>E450000000907</t>
  </si>
  <si>
    <t>E450000000969</t>
  </si>
  <si>
    <t>E450000001038</t>
  </si>
  <si>
    <t>E450000001185</t>
  </si>
  <si>
    <t>E450000001186</t>
  </si>
  <si>
    <t>E450000001547</t>
  </si>
  <si>
    <t>E450000001548</t>
  </si>
  <si>
    <t>E450000001649</t>
  </si>
  <si>
    <t>E450000001549</t>
  </si>
  <si>
    <t>E450000001602</t>
  </si>
  <si>
    <t>E450000001625</t>
  </si>
  <si>
    <t>E450000001650</t>
  </si>
  <si>
    <t>E450000001727</t>
  </si>
  <si>
    <t>E450000001724</t>
  </si>
  <si>
    <t>E450000001723</t>
  </si>
  <si>
    <t>E450000001722</t>
  </si>
  <si>
    <t>E450000001728</t>
  </si>
  <si>
    <t>E450000001959</t>
  </si>
  <si>
    <t>E450000001958</t>
  </si>
  <si>
    <t>B1500002440</t>
  </si>
  <si>
    <t>B1500000442</t>
  </si>
  <si>
    <t>B1500000543</t>
  </si>
  <si>
    <t>B1500000151</t>
  </si>
  <si>
    <t>B1500000154</t>
  </si>
  <si>
    <t>B1500003209</t>
  </si>
  <si>
    <t>B1500003245</t>
  </si>
  <si>
    <t>B1500003271</t>
  </si>
  <si>
    <t>B1500002158</t>
  </si>
  <si>
    <t>B1500002162</t>
  </si>
  <si>
    <t>B1500000044</t>
  </si>
  <si>
    <t>B1500000045</t>
  </si>
  <si>
    <t>B1500000046</t>
  </si>
  <si>
    <t>B1500000119</t>
  </si>
  <si>
    <t>B1500008795</t>
  </si>
  <si>
    <t>B1500009194</t>
  </si>
  <si>
    <t>B1500009198</t>
  </si>
  <si>
    <t>B1500009190</t>
  </si>
  <si>
    <t>B1500009225</t>
  </si>
  <si>
    <t>B1500014455</t>
  </si>
  <si>
    <t>B1500014457</t>
  </si>
  <si>
    <t>B1500000112</t>
  </si>
  <si>
    <t>B1500000371</t>
  </si>
  <si>
    <t>B1500000372</t>
  </si>
  <si>
    <t>B1500003186</t>
  </si>
  <si>
    <t>B1500003201</t>
  </si>
  <si>
    <t>B1500001766</t>
  </si>
  <si>
    <t>B1500001779</t>
  </si>
  <si>
    <t>B1500001253</t>
  </si>
  <si>
    <t>B1500001254</t>
  </si>
  <si>
    <t>B1500000002</t>
  </si>
  <si>
    <t>B1500000135</t>
  </si>
  <si>
    <t>E450000048421</t>
  </si>
  <si>
    <t>E45000049844</t>
  </si>
  <si>
    <t>E450000052363</t>
  </si>
  <si>
    <t>E450000051031</t>
  </si>
  <si>
    <t>B1500001625</t>
  </si>
  <si>
    <t>B1500006774</t>
  </si>
  <si>
    <t>B1500006904</t>
  </si>
  <si>
    <t>B1500006905</t>
  </si>
  <si>
    <t>B1500006922</t>
  </si>
  <si>
    <t>22/3/02024</t>
  </si>
  <si>
    <t>16/4/02024</t>
  </si>
  <si>
    <t>31/012024</t>
  </si>
  <si>
    <t>1701/2024</t>
  </si>
  <si>
    <t>ELVIN MANUEL PERALTA PAULINO</t>
  </si>
  <si>
    <t>WW EQUIPOS MEDICOS S.R.L</t>
  </si>
  <si>
    <t>GODOBETA ORTOPEDIA DEL CARIBE S.R.L</t>
  </si>
  <si>
    <t>GERMAN CONTRERAS GUZMAN</t>
  </si>
  <si>
    <t>VEGAMED, S.R.L</t>
  </si>
  <si>
    <t>VEGA CLEAN INDUSTRIAL PRODUCTO</t>
  </si>
  <si>
    <t>GRUPO S&amp;F, S.R.L</t>
  </si>
  <si>
    <t>OSEAANA HEALTCARE</t>
  </si>
  <si>
    <t>SANTO &amp; ORTIZ GRUPO</t>
  </si>
  <si>
    <t>FERRETERIAOCHIOA, S.A</t>
  </si>
  <si>
    <t>ESTACION LA CELBITA SRL</t>
  </si>
  <si>
    <t>ZEN PHARMACEUTHICAL. S.R.L</t>
  </si>
  <si>
    <t>SAY MED SALUD Y MEDICINA</t>
  </si>
  <si>
    <t>EMPRESAS CABOD EIRL</t>
  </si>
  <si>
    <t>GRUPO FARMACEUTICO CAR-M</t>
  </si>
  <si>
    <t>IMPORTADORA MEDICA, S.R.L</t>
  </si>
  <si>
    <t>EVREU, SRL</t>
  </si>
  <si>
    <t>OFICINAS GUICHARDO Y ASOCOADOS</t>
  </si>
  <si>
    <t xml:space="preserve">AGUA RANGEL </t>
  </si>
  <si>
    <t>BIO NOVA, SRL</t>
  </si>
  <si>
    <t>DENTAL STORE DINARDA ERISELI</t>
  </si>
  <si>
    <t>MEED CAR</t>
  </si>
  <si>
    <t>FRADENT</t>
  </si>
  <si>
    <t xml:space="preserve">DE LOS SANTOS DENTAL </t>
  </si>
  <si>
    <t xml:space="preserve">EDITORA DE LUXE </t>
  </si>
  <si>
    <t>DISTRIBUIDORA PHARMAMON</t>
  </si>
  <si>
    <t xml:space="preserve">VJM MULTISERVICIOS </t>
  </si>
  <si>
    <t>FERNANDO PADILLA</t>
  </si>
  <si>
    <t xml:space="preserve">COMPAÑÍA DOMINICANA DE TELEFONOS </t>
  </si>
  <si>
    <t xml:space="preserve">ROCE DENTAL </t>
  </si>
  <si>
    <t xml:space="preserve">CRUZ AYALA </t>
  </si>
  <si>
    <t>UTILES MENORES MEDICOS</t>
  </si>
  <si>
    <t>RECONSTRUCION DE BRASOEN</t>
  </si>
  <si>
    <t>MANTENIMIENTO Y REPARACION DE EQUIPOS</t>
  </si>
  <si>
    <t>LIMPIEZA E HIGIENE</t>
  </si>
  <si>
    <t xml:space="preserve">PRODUCTOS PLASTICOS </t>
  </si>
  <si>
    <t>UTILES DE ESCRITORIO Y OFICINA</t>
  </si>
  <si>
    <t>OBRA MENORES Y EDIFICACIONES</t>
  </si>
  <si>
    <t>COMPRA DE CONBUSTIBLE</t>
  </si>
  <si>
    <t>PRODUCTOS MEDICINALES</t>
  </si>
  <si>
    <t>COMPRA DE ALIMENTOS Y BEBIDA</t>
  </si>
  <si>
    <t>COMPRA DE ASESORIA LEGAL</t>
  </si>
  <si>
    <t xml:space="preserve">COMPRA DE BEBIDAS </t>
  </si>
  <si>
    <t xml:space="preserve">COMPRA DE PRODUCTOS QUIMICOS </t>
  </si>
  <si>
    <t xml:space="preserve">UTILES MENORES MEDICOS </t>
  </si>
  <si>
    <t xml:space="preserve">COMPRA DE COPIAS E IMPRESIONES </t>
  </si>
  <si>
    <t>COMPRA DE PRODUCTOS MEDICINALES</t>
  </si>
  <si>
    <t xml:space="preserve">COMPRA DE MATERIALES DE MANTENIMIENTO </t>
  </si>
  <si>
    <t>SERVICIO LEGAL</t>
  </si>
  <si>
    <t>COMPRA DE SERVICIOS TELEFONICO</t>
  </si>
  <si>
    <t xml:space="preserve">COMPRA DE ULTILES MENORES MEDICOS </t>
  </si>
  <si>
    <t>PAGADA</t>
  </si>
  <si>
    <t>B1500000629</t>
  </si>
  <si>
    <t>B1500002271</t>
  </si>
  <si>
    <t>B1500002278</t>
  </si>
  <si>
    <t>B1500002279</t>
  </si>
  <si>
    <t>B1500039385</t>
  </si>
  <si>
    <t>B1500039714</t>
  </si>
  <si>
    <t>E450000000022</t>
  </si>
  <si>
    <t>E450000000299</t>
  </si>
  <si>
    <t>E450000000011</t>
  </si>
  <si>
    <t>B1500014808</t>
  </si>
  <si>
    <t>B1500001610</t>
  </si>
  <si>
    <t>B1500001640</t>
  </si>
  <si>
    <t>B1500003767</t>
  </si>
  <si>
    <t>B1500003768</t>
  </si>
  <si>
    <t>B1500006213</t>
  </si>
  <si>
    <t>B1500006253</t>
  </si>
  <si>
    <t>B1500006254</t>
  </si>
  <si>
    <t>B1500006256</t>
  </si>
  <si>
    <t>B1500006255</t>
  </si>
  <si>
    <t>B1500009214</t>
  </si>
  <si>
    <t>B1500009267</t>
  </si>
  <si>
    <t>B1500009311</t>
  </si>
  <si>
    <t>B1500000297</t>
  </si>
  <si>
    <t>B1500000304</t>
  </si>
  <si>
    <t>B1500000646</t>
  </si>
  <si>
    <t>B1500000650</t>
  </si>
  <si>
    <t>B1500001064</t>
  </si>
  <si>
    <t>B1500001065</t>
  </si>
  <si>
    <t>B1500001067</t>
  </si>
  <si>
    <t>B1500001068</t>
  </si>
  <si>
    <t>B1500001069</t>
  </si>
  <si>
    <t>B1500001072</t>
  </si>
  <si>
    <t>B1500006690</t>
  </si>
  <si>
    <t>B1500006691</t>
  </si>
  <si>
    <t>B1500006693</t>
  </si>
  <si>
    <t>B1500006712</t>
  </si>
  <si>
    <t>B1500006726</t>
  </si>
  <si>
    <t>B1500001010</t>
  </si>
  <si>
    <t>B1500001011</t>
  </si>
  <si>
    <t>B1500005682</t>
  </si>
  <si>
    <t>B1500005683</t>
  </si>
  <si>
    <t>B1500005715</t>
  </si>
  <si>
    <t>B1500005717</t>
  </si>
  <si>
    <t>B1500005763</t>
  </si>
  <si>
    <t>B1500003854</t>
  </si>
  <si>
    <t>B1500003855</t>
  </si>
  <si>
    <t>B1500003910</t>
  </si>
  <si>
    <t>B1500003911</t>
  </si>
  <si>
    <t>B1500000373</t>
  </si>
  <si>
    <t>14/13/2023</t>
  </si>
  <si>
    <t>HEXAPOWER PHARMA</t>
  </si>
  <si>
    <t xml:space="preserve">COPEM HOSPICLINIC </t>
  </si>
  <si>
    <t xml:space="preserve">DISTRIBUIDORA FARMACEUTICA </t>
  </si>
  <si>
    <t>BIONUCLEAR</t>
  </si>
  <si>
    <t xml:space="preserve">INDO-QUIMICA </t>
  </si>
  <si>
    <t xml:space="preserve">BIO-NOVA </t>
  </si>
  <si>
    <t xml:space="preserve">JUNQUITO GAS </t>
  </si>
  <si>
    <t>VENDIFAR</t>
  </si>
  <si>
    <t xml:space="preserve">PROMEDCA </t>
  </si>
  <si>
    <t xml:space="preserve">ALMANZAR ESTEVEZ </t>
  </si>
  <si>
    <t xml:space="preserve">LINDE GAS </t>
  </si>
  <si>
    <t>MEGALABS</t>
  </si>
  <si>
    <t>DISTRIBUIDORA ROKARY</t>
  </si>
  <si>
    <t xml:space="preserve">JOSE ALFREDO VERAS </t>
  </si>
  <si>
    <t xml:space="preserve">HOSPIFAR </t>
  </si>
  <si>
    <t>PEREZ BARROSO</t>
  </si>
  <si>
    <t>AGROPECUARIA FERNANDEZ</t>
  </si>
  <si>
    <t xml:space="preserve">SEAN DOMINICANA </t>
  </si>
  <si>
    <t>MEDI EQUIPOS CABRERA BONILLA</t>
  </si>
  <si>
    <t xml:space="preserve">PRODUCTOS MEDICINALES </t>
  </si>
  <si>
    <t xml:space="preserve">PRODUCTOS QUIMICOS DE USO PERSONAL </t>
  </si>
  <si>
    <t xml:space="preserve">GAS </t>
  </si>
  <si>
    <t xml:space="preserve">PRODUCTOS MEDICIANLES-UTILES MENORES MEDICOS </t>
  </si>
  <si>
    <t>UTILES Y MATERIALES DE LIMPIENZA E HIGIENE</t>
  </si>
  <si>
    <t xml:space="preserve">ALIMENTOS Y BEBIDAS PARA PERSONAS </t>
  </si>
  <si>
    <t xml:space="preserve">UTILES MENORES MEDICOS-PRODUCTOS MEDICINALES  </t>
  </si>
  <si>
    <t>PRODUCTO MEDICINALES</t>
  </si>
  <si>
    <t>Licda. Maria Jimenez</t>
  </si>
  <si>
    <t>Contable</t>
  </si>
  <si>
    <t>Lic.Darwin J. Mazueta</t>
  </si>
  <si>
    <t>Administrador</t>
  </si>
  <si>
    <t>Dra.Alicia E. Rivas.</t>
  </si>
  <si>
    <t>Directora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</si>
</sst>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$-1C0A]* #,##0.00_);_([$$-1C0A]* \(#,##0.00\);_([$$-1C0A]* &quot;-&quot;??_);_(@_)"/>
    <numFmt numFmtId="167" formatCode="dd/mm/yy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3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name val="Times New Roman"/>
      <family val="1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8"/>
      <color theme="1"/>
      <name val="Times New Roman"/>
      <family val="1"/>
    </font>
    <font>
      <b/>
      <sz val="9"/>
      <color theme="1"/>
      <name val="Calibri 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</cellStyleXfs>
  <cellXfs count="111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0" fontId="15" fillId="0" borderId="0" xfId="0" applyFont="1"/>
    <xf numFmtId="0" fontId="17" fillId="0" borderId="0" xfId="0" applyFont="1"/>
    <xf numFmtId="0" fontId="20" fillId="4" borderId="2" xfId="0" applyFont="1" applyFill="1" applyBorder="1" applyAlignment="1">
      <alignment horizontal="center" vertical="center" wrapText="1"/>
    </xf>
    <xf numFmtId="164" fontId="20" fillId="4" borderId="2" xfId="1" applyFont="1" applyFill="1" applyBorder="1" applyAlignment="1">
      <alignment horizontal="center" vertical="center" wrapText="1"/>
    </xf>
    <xf numFmtId="0" fontId="21" fillId="0" borderId="0" xfId="0" applyFont="1"/>
    <xf numFmtId="0" fontId="21" fillId="2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164" fontId="21" fillId="0" borderId="0" xfId="1" applyFont="1" applyAlignment="1">
      <alignment horizontal="left"/>
    </xf>
    <xf numFmtId="0" fontId="22" fillId="0" borderId="0" xfId="0" applyFont="1"/>
    <xf numFmtId="0" fontId="22" fillId="0" borderId="0" xfId="0" applyFont="1" applyAlignment="1">
      <alignment horizontal="left"/>
    </xf>
    <xf numFmtId="164" fontId="22" fillId="0" borderId="0" xfId="1" applyFont="1"/>
    <xf numFmtId="0" fontId="16" fillId="0" borderId="0" xfId="0" applyFont="1"/>
    <xf numFmtId="14" fontId="20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24" fillId="4" borderId="2" xfId="1" applyNumberFormat="1" applyFont="1" applyFill="1" applyBorder="1" applyAlignment="1">
      <alignment horizontal="right" vertical="center"/>
    </xf>
    <xf numFmtId="0" fontId="20" fillId="2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left"/>
    </xf>
    <xf numFmtId="49" fontId="14" fillId="0" borderId="5" xfId="0" applyNumberFormat="1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left"/>
    </xf>
    <xf numFmtId="49" fontId="2" fillId="0" borderId="6" xfId="0" applyNumberFormat="1" applyFont="1" applyFill="1" applyBorder="1" applyAlignment="1">
      <alignment horizontal="left"/>
    </xf>
    <xf numFmtId="0" fontId="14" fillId="0" borderId="0" xfId="0" applyFont="1"/>
    <xf numFmtId="167" fontId="2" fillId="0" borderId="2" xfId="0" applyNumberFormat="1" applyFont="1" applyFill="1" applyBorder="1" applyAlignment="1">
      <alignment horizontal="left" vertical="center" wrapText="1"/>
    </xf>
    <xf numFmtId="167" fontId="2" fillId="0" borderId="5" xfId="0" applyNumberFormat="1" applyFont="1" applyFill="1" applyBorder="1" applyAlignment="1">
      <alignment horizontal="left" vertical="center" wrapText="1"/>
    </xf>
    <xf numFmtId="167" fontId="2" fillId="0" borderId="2" xfId="0" applyNumberFormat="1" applyFont="1" applyFill="1" applyBorder="1" applyAlignment="1">
      <alignment horizontal="left"/>
    </xf>
    <xf numFmtId="167" fontId="2" fillId="0" borderId="5" xfId="0" applyNumberFormat="1" applyFont="1" applyFill="1" applyBorder="1" applyAlignment="1">
      <alignment horizontal="left"/>
    </xf>
    <xf numFmtId="167" fontId="2" fillId="0" borderId="6" xfId="0" applyNumberFormat="1" applyFont="1" applyFill="1" applyBorder="1" applyAlignment="1">
      <alignment horizontal="left"/>
    </xf>
    <xf numFmtId="14" fontId="14" fillId="0" borderId="0" xfId="0" applyNumberFormat="1" applyFont="1" applyAlignment="1">
      <alignment horizontal="left"/>
    </xf>
    <xf numFmtId="0" fontId="14" fillId="0" borderId="2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14" fillId="0" borderId="2" xfId="0" applyFont="1" applyFill="1" applyBorder="1" applyAlignment="1"/>
    <xf numFmtId="0" fontId="2" fillId="0" borderId="2" xfId="0" applyFont="1" applyFill="1" applyBorder="1" applyAlignment="1"/>
    <xf numFmtId="4" fontId="14" fillId="0" borderId="2" xfId="1" applyNumberFormat="1" applyFont="1" applyFill="1" applyBorder="1" applyAlignment="1">
      <alignment horizontal="right" vertical="center" wrapText="1"/>
    </xf>
    <xf numFmtId="4" fontId="14" fillId="0" borderId="7" xfId="1" applyNumberFormat="1" applyFont="1" applyFill="1" applyBorder="1" applyAlignment="1">
      <alignment horizontal="right" vertical="center" wrapText="1"/>
    </xf>
    <xf numFmtId="4" fontId="14" fillId="0" borderId="5" xfId="1" applyNumberFormat="1" applyFont="1" applyFill="1" applyBorder="1" applyAlignment="1">
      <alignment horizontal="right" vertical="center" wrapText="1"/>
    </xf>
    <xf numFmtId="4" fontId="14" fillId="0" borderId="2" xfId="1" applyNumberFormat="1" applyFont="1" applyFill="1" applyBorder="1" applyAlignment="1">
      <alignment horizontal="right" wrapText="1"/>
    </xf>
    <xf numFmtId="4" fontId="2" fillId="0" borderId="2" xfId="1" applyNumberFormat="1" applyFont="1" applyFill="1" applyBorder="1" applyAlignment="1">
      <alignment horizontal="right" vertical="center" wrapText="1"/>
    </xf>
    <xf numFmtId="4" fontId="14" fillId="0" borderId="2" xfId="1" applyNumberFormat="1" applyFont="1" applyFill="1" applyBorder="1" applyAlignment="1">
      <alignment horizontal="right"/>
    </xf>
    <xf numFmtId="4" fontId="2" fillId="0" borderId="6" xfId="1" applyNumberFormat="1" applyFont="1" applyFill="1" applyBorder="1" applyAlignment="1">
      <alignment horizontal="right" vertical="center" wrapText="1"/>
    </xf>
    <xf numFmtId="0" fontId="25" fillId="0" borderId="0" xfId="0" applyFont="1"/>
    <xf numFmtId="0" fontId="25" fillId="0" borderId="0" xfId="0" applyFont="1" applyAlignment="1">
      <alignment horizontal="left"/>
    </xf>
    <xf numFmtId="164" fontId="25" fillId="0" borderId="0" xfId="1" applyFont="1" applyAlignment="1">
      <alignment horizontal="right" vertical="center"/>
    </xf>
    <xf numFmtId="0" fontId="26" fillId="0" borderId="0" xfId="0" applyFont="1"/>
    <xf numFmtId="0" fontId="27" fillId="0" borderId="0" xfId="0" applyFont="1"/>
    <xf numFmtId="0" fontId="27" fillId="0" borderId="0" xfId="0" applyFont="1" applyAlignment="1">
      <alignment horizontal="left"/>
    </xf>
    <xf numFmtId="0" fontId="27" fillId="0" borderId="0" xfId="0" applyFont="1" applyAlignment="1">
      <alignment horizontal="right" vertical="center"/>
    </xf>
    <xf numFmtId="164" fontId="27" fillId="0" borderId="0" xfId="1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27" fillId="0" borderId="0" xfId="0" applyFont="1" applyBorder="1"/>
    <xf numFmtId="0" fontId="27" fillId="0" borderId="0" xfId="0" applyFont="1" applyBorder="1" applyAlignment="1">
      <alignment horizontal="left"/>
    </xf>
    <xf numFmtId="164" fontId="27" fillId="0" borderId="0" xfId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24" fillId="4" borderId="2" xfId="0" applyFont="1" applyFill="1" applyBorder="1" applyAlignment="1">
      <alignment horizontal="right" vertical="center"/>
    </xf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3 2" xfId="4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952500</xdr:colOff>
      <xdr:row>0</xdr:row>
      <xdr:rowOff>38100</xdr:rowOff>
    </xdr:from>
    <xdr:to>
      <xdr:col>6</xdr:col>
      <xdr:colOff>866775</xdr:colOff>
      <xdr:row>3</xdr:row>
      <xdr:rowOff>142875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6EB74244-6777-4EFB-AE20-471067E7C7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2828925" y="38100"/>
          <a:ext cx="6819900" cy="676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105" t="s">
        <v>151</v>
      </c>
      <c r="B2" s="105"/>
      <c r="C2" s="105"/>
      <c r="D2" s="105"/>
      <c r="E2" s="105"/>
    </row>
    <row r="3" spans="1:8" ht="15" customHeight="1">
      <c r="A3" s="105"/>
      <c r="B3" s="105"/>
      <c r="C3" s="105"/>
      <c r="D3" s="105"/>
      <c r="E3" s="105"/>
    </row>
    <row r="4" spans="1:8" ht="15" customHeight="1">
      <c r="A4" s="105"/>
      <c r="B4" s="105"/>
      <c r="C4" s="105"/>
      <c r="D4" s="105"/>
      <c r="E4" s="105"/>
    </row>
    <row r="5" spans="1:8" ht="6" customHeight="1">
      <c r="A5" s="105"/>
      <c r="B5" s="105"/>
      <c r="C5" s="105"/>
      <c r="D5" s="105"/>
      <c r="E5" s="105"/>
      <c r="F5" s="38"/>
    </row>
    <row r="6" spans="1:8" ht="41.25" customHeight="1">
      <c r="A6" s="106" t="s">
        <v>891</v>
      </c>
      <c r="B6" s="106"/>
      <c r="C6" s="106"/>
      <c r="D6" s="106"/>
      <c r="E6" s="106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61"/>
  <sheetViews>
    <sheetView tabSelected="1" zoomScaleNormal="100" zoomScaleSheetLayoutView="100" workbookViewId="0">
      <selection activeCell="B6" sqref="B6:G6"/>
    </sheetView>
  </sheetViews>
  <sheetFormatPr baseColWidth="10" defaultRowHeight="15"/>
  <cols>
    <col min="1" max="1" width="11.42578125" style="52"/>
    <col min="2" max="2" width="16.7109375" style="60" customWidth="1"/>
    <col min="3" max="3" width="15" style="61" customWidth="1"/>
    <col min="4" max="4" width="35.28515625" style="60" customWidth="1"/>
    <col min="5" max="5" width="43.7109375" style="60" customWidth="1"/>
    <col min="6" max="6" width="9.5703125" style="60" customWidth="1"/>
    <col min="7" max="7" width="16.42578125" style="62" customWidth="1"/>
    <col min="8" max="16384" width="11.42578125" style="52"/>
  </cols>
  <sheetData>
    <row r="1" spans="2:8">
      <c r="B1" s="108"/>
      <c r="C1" s="108"/>
      <c r="D1" s="108"/>
      <c r="E1" s="108"/>
      <c r="F1" s="108"/>
      <c r="G1" s="108"/>
    </row>
    <row r="2" spans="2:8">
      <c r="B2" s="108"/>
      <c r="C2" s="108"/>
      <c r="D2" s="108"/>
      <c r="E2" s="108"/>
      <c r="F2" s="108"/>
      <c r="G2" s="108"/>
    </row>
    <row r="3" spans="2:8">
      <c r="B3" s="108"/>
      <c r="C3" s="108"/>
      <c r="D3" s="108"/>
      <c r="E3" s="108"/>
      <c r="F3" s="108"/>
      <c r="G3" s="108"/>
    </row>
    <row r="4" spans="2:8">
      <c r="B4" s="108"/>
      <c r="C4" s="108"/>
      <c r="D4" s="108"/>
      <c r="E4" s="108"/>
      <c r="F4" s="108"/>
      <c r="G4" s="108"/>
    </row>
    <row r="5" spans="2:8" s="53" customFormat="1" ht="16.5">
      <c r="B5" s="109" t="s">
        <v>1346</v>
      </c>
      <c r="C5" s="109"/>
      <c r="D5" s="109"/>
      <c r="E5" s="109"/>
      <c r="F5" s="109"/>
      <c r="G5" s="109"/>
    </row>
    <row r="6" spans="2:8" s="53" customFormat="1" ht="16.5">
      <c r="B6" s="110" t="s">
        <v>1347</v>
      </c>
      <c r="C6" s="110"/>
      <c r="D6" s="110"/>
      <c r="E6" s="110"/>
      <c r="F6" s="110"/>
      <c r="G6" s="110"/>
    </row>
    <row r="7" spans="2:8" s="53" customFormat="1" ht="21" customHeight="1">
      <c r="B7" s="109" t="s">
        <v>1351</v>
      </c>
      <c r="C7" s="109"/>
      <c r="D7" s="109"/>
      <c r="E7" s="109"/>
      <c r="F7" s="109"/>
      <c r="G7" s="109"/>
    </row>
    <row r="8" spans="2:8" s="65" customFormat="1" ht="24">
      <c r="B8" s="54" t="s">
        <v>0</v>
      </c>
      <c r="C8" s="64" t="s">
        <v>1</v>
      </c>
      <c r="D8" s="54" t="s">
        <v>2</v>
      </c>
      <c r="E8" s="54" t="s">
        <v>3</v>
      </c>
      <c r="F8" s="54" t="s">
        <v>1345</v>
      </c>
      <c r="G8" s="55" t="s">
        <v>4</v>
      </c>
      <c r="H8" s="66"/>
    </row>
    <row r="9" spans="2:8" s="65" customFormat="1" ht="22.5">
      <c r="B9" s="69" t="s">
        <v>1349</v>
      </c>
      <c r="C9" s="74">
        <v>45440</v>
      </c>
      <c r="D9" s="80" t="s">
        <v>1433</v>
      </c>
      <c r="E9" s="84" t="s">
        <v>1464</v>
      </c>
      <c r="F9" s="68" t="s">
        <v>1484</v>
      </c>
      <c r="G9" s="86">
        <v>2006</v>
      </c>
      <c r="H9" s="66"/>
    </row>
    <row r="10" spans="2:8" s="65" customFormat="1" ht="22.5">
      <c r="B10" s="69" t="s">
        <v>1352</v>
      </c>
      <c r="C10" s="74">
        <v>45474</v>
      </c>
      <c r="D10" s="80" t="s">
        <v>1433</v>
      </c>
      <c r="E10" s="84" t="s">
        <v>1464</v>
      </c>
      <c r="F10" s="68" t="s">
        <v>1484</v>
      </c>
      <c r="G10" s="87">
        <v>4012</v>
      </c>
      <c r="H10" s="66"/>
    </row>
    <row r="11" spans="2:8" s="65" customFormat="1" ht="22.5">
      <c r="B11" s="69" t="s">
        <v>1353</v>
      </c>
      <c r="C11" s="74">
        <v>45474</v>
      </c>
      <c r="D11" s="80" t="s">
        <v>1433</v>
      </c>
      <c r="E11" s="84" t="s">
        <v>1464</v>
      </c>
      <c r="F11" s="68" t="s">
        <v>1484</v>
      </c>
      <c r="G11" s="86">
        <v>3540</v>
      </c>
      <c r="H11" s="66"/>
    </row>
    <row r="12" spans="2:8" s="65" customFormat="1" ht="22.5">
      <c r="B12" s="69" t="s">
        <v>1354</v>
      </c>
      <c r="C12" s="74">
        <v>45512</v>
      </c>
      <c r="D12" s="80" t="s">
        <v>1433</v>
      </c>
      <c r="E12" s="84" t="s">
        <v>1464</v>
      </c>
      <c r="F12" s="68" t="s">
        <v>1484</v>
      </c>
      <c r="G12" s="87">
        <v>29028</v>
      </c>
      <c r="H12" s="66"/>
    </row>
    <row r="13" spans="2:8" s="65" customFormat="1" ht="22.5">
      <c r="B13" s="69" t="s">
        <v>1355</v>
      </c>
      <c r="C13" s="74">
        <v>45183</v>
      </c>
      <c r="D13" s="80" t="s">
        <v>1434</v>
      </c>
      <c r="E13" s="84" t="s">
        <v>1465</v>
      </c>
      <c r="F13" s="68" t="s">
        <v>1484</v>
      </c>
      <c r="G13" s="86">
        <v>182900</v>
      </c>
      <c r="H13" s="66"/>
    </row>
    <row r="14" spans="2:8" s="65" customFormat="1" ht="22.5">
      <c r="B14" s="69" t="s">
        <v>1356</v>
      </c>
      <c r="C14" s="75">
        <v>45103</v>
      </c>
      <c r="D14" s="80" t="s">
        <v>1435</v>
      </c>
      <c r="E14" s="84" t="s">
        <v>1464</v>
      </c>
      <c r="F14" s="68" t="s">
        <v>1484</v>
      </c>
      <c r="G14" s="88">
        <v>22280</v>
      </c>
      <c r="H14" s="66"/>
    </row>
    <row r="15" spans="2:8" s="65" customFormat="1" ht="22.5">
      <c r="B15" s="70" t="s">
        <v>1357</v>
      </c>
      <c r="C15" s="74">
        <v>44942</v>
      </c>
      <c r="D15" s="80" t="s">
        <v>1435</v>
      </c>
      <c r="E15" s="84" t="s">
        <v>1464</v>
      </c>
      <c r="F15" s="68" t="s">
        <v>1484</v>
      </c>
      <c r="G15" s="89">
        <v>5840</v>
      </c>
      <c r="H15" s="66"/>
    </row>
    <row r="16" spans="2:8" s="65" customFormat="1" ht="22.5">
      <c r="B16" s="70" t="s">
        <v>1358</v>
      </c>
      <c r="C16" s="74">
        <v>45441</v>
      </c>
      <c r="D16" s="80" t="s">
        <v>1436</v>
      </c>
      <c r="E16" s="84" t="s">
        <v>1466</v>
      </c>
      <c r="F16" s="68" t="s">
        <v>1484</v>
      </c>
      <c r="G16" s="86">
        <v>52510</v>
      </c>
      <c r="H16" s="66"/>
    </row>
    <row r="17" spans="2:8" s="65" customFormat="1" ht="22.5">
      <c r="B17" s="70" t="s">
        <v>1359</v>
      </c>
      <c r="C17" s="74">
        <v>45447</v>
      </c>
      <c r="D17" s="80" t="s">
        <v>1436</v>
      </c>
      <c r="E17" s="84" t="s">
        <v>1466</v>
      </c>
      <c r="F17" s="68" t="s">
        <v>1484</v>
      </c>
      <c r="G17" s="90">
        <v>10620</v>
      </c>
      <c r="H17" s="66"/>
    </row>
    <row r="18" spans="2:8" s="65" customFormat="1" ht="22.5">
      <c r="B18" s="69" t="s">
        <v>1360</v>
      </c>
      <c r="C18" s="74">
        <v>45272</v>
      </c>
      <c r="D18" s="80" t="s">
        <v>1437</v>
      </c>
      <c r="E18" s="84" t="s">
        <v>1464</v>
      </c>
      <c r="F18" s="68" t="s">
        <v>1484</v>
      </c>
      <c r="G18" s="90">
        <v>147000</v>
      </c>
      <c r="H18" s="66"/>
    </row>
    <row r="19" spans="2:8" s="65" customFormat="1" ht="22.5">
      <c r="B19" s="69" t="s">
        <v>1361</v>
      </c>
      <c r="C19" s="76">
        <v>45301</v>
      </c>
      <c r="D19" s="80" t="s">
        <v>1437</v>
      </c>
      <c r="E19" s="84" t="s">
        <v>1464</v>
      </c>
      <c r="F19" s="68" t="s">
        <v>1484</v>
      </c>
      <c r="G19" s="90">
        <v>135000</v>
      </c>
      <c r="H19" s="66"/>
    </row>
    <row r="20" spans="2:8" s="65" customFormat="1" ht="22.5">
      <c r="B20" s="69" t="s">
        <v>1362</v>
      </c>
      <c r="C20" s="74">
        <v>45362</v>
      </c>
      <c r="D20" s="80" t="s">
        <v>1438</v>
      </c>
      <c r="E20" s="84" t="s">
        <v>1467</v>
      </c>
      <c r="F20" s="68" t="s">
        <v>1484</v>
      </c>
      <c r="G20" s="89">
        <v>89296.5</v>
      </c>
      <c r="H20" s="66"/>
    </row>
    <row r="21" spans="2:8" s="65" customFormat="1" ht="22.5">
      <c r="B21" s="71" t="s">
        <v>1363</v>
      </c>
      <c r="C21" s="74">
        <v>45397</v>
      </c>
      <c r="D21" s="80" t="s">
        <v>1438</v>
      </c>
      <c r="E21" s="84" t="s">
        <v>1467</v>
      </c>
      <c r="F21" s="68" t="s">
        <v>1484</v>
      </c>
      <c r="G21" s="86">
        <v>12390</v>
      </c>
      <c r="H21" s="66"/>
    </row>
    <row r="22" spans="2:8" s="65" customFormat="1" ht="22.5">
      <c r="B22" s="71" t="s">
        <v>1364</v>
      </c>
      <c r="C22" s="74">
        <v>45397</v>
      </c>
      <c r="D22" s="81" t="s">
        <v>1438</v>
      </c>
      <c r="E22" s="84" t="s">
        <v>1468</v>
      </c>
      <c r="F22" s="68" t="s">
        <v>1484</v>
      </c>
      <c r="G22" s="86">
        <v>8496</v>
      </c>
      <c r="H22" s="66"/>
    </row>
    <row r="23" spans="2:8" s="65" customFormat="1" ht="22.5">
      <c r="B23" s="71" t="s">
        <v>1365</v>
      </c>
      <c r="C23" s="74">
        <v>45513</v>
      </c>
      <c r="D23" s="81" t="s">
        <v>1439</v>
      </c>
      <c r="E23" s="84" t="s">
        <v>1469</v>
      </c>
      <c r="F23" s="68" t="s">
        <v>1484</v>
      </c>
      <c r="G23" s="86">
        <v>11000</v>
      </c>
      <c r="H23" s="66"/>
    </row>
    <row r="24" spans="2:8" s="65" customFormat="1" ht="22.5">
      <c r="B24" s="71" t="s">
        <v>1366</v>
      </c>
      <c r="C24" s="74">
        <v>45153</v>
      </c>
      <c r="D24" s="81" t="s">
        <v>1440</v>
      </c>
      <c r="E24" s="84" t="s">
        <v>1464</v>
      </c>
      <c r="F24" s="68" t="s">
        <v>1484</v>
      </c>
      <c r="G24" s="86">
        <v>13099.81</v>
      </c>
      <c r="H24" s="66"/>
    </row>
    <row r="25" spans="2:8" s="65" customFormat="1" ht="22.5">
      <c r="B25" s="71" t="s">
        <v>1367</v>
      </c>
      <c r="C25" s="74">
        <v>45271</v>
      </c>
      <c r="D25" s="81" t="s">
        <v>1441</v>
      </c>
      <c r="E25" s="84" t="s">
        <v>1464</v>
      </c>
      <c r="F25" s="68" t="s">
        <v>1484</v>
      </c>
      <c r="G25" s="86">
        <v>100000</v>
      </c>
      <c r="H25" s="66"/>
    </row>
    <row r="26" spans="2:8" s="65" customFormat="1" ht="22.5">
      <c r="B26" s="71" t="s">
        <v>1368</v>
      </c>
      <c r="C26" s="74">
        <v>45405</v>
      </c>
      <c r="D26" s="81" t="s">
        <v>1442</v>
      </c>
      <c r="E26" s="84" t="s">
        <v>1470</v>
      </c>
      <c r="F26" s="68" t="s">
        <v>1484</v>
      </c>
      <c r="G26" s="86">
        <v>407.5</v>
      </c>
      <c r="H26" s="66"/>
    </row>
    <row r="27" spans="2:8" s="65" customFormat="1" ht="22.5">
      <c r="B27" s="69" t="s">
        <v>1369</v>
      </c>
      <c r="C27" s="74">
        <v>45422</v>
      </c>
      <c r="D27" s="81" t="s">
        <v>1442</v>
      </c>
      <c r="E27" s="84" t="s">
        <v>1470</v>
      </c>
      <c r="F27" s="68" t="s">
        <v>1484</v>
      </c>
      <c r="G27" s="86">
        <v>2000</v>
      </c>
      <c r="H27" s="66"/>
    </row>
    <row r="28" spans="2:8" s="65" customFormat="1" ht="22.5">
      <c r="B28" s="69" t="s">
        <v>1370</v>
      </c>
      <c r="C28" s="74">
        <v>45427</v>
      </c>
      <c r="D28" s="81" t="s">
        <v>1442</v>
      </c>
      <c r="E28" s="84" t="s">
        <v>1470</v>
      </c>
      <c r="F28" s="68" t="s">
        <v>1484</v>
      </c>
      <c r="G28" s="86">
        <v>2507.34</v>
      </c>
      <c r="H28" s="66"/>
    </row>
    <row r="29" spans="2:8" s="65" customFormat="1" ht="22.5">
      <c r="B29" s="69" t="s">
        <v>1371</v>
      </c>
      <c r="C29" s="74">
        <v>45433</v>
      </c>
      <c r="D29" s="81" t="s">
        <v>1442</v>
      </c>
      <c r="E29" s="84" t="s">
        <v>1470</v>
      </c>
      <c r="F29" s="68" t="s">
        <v>1484</v>
      </c>
      <c r="G29" s="86">
        <v>2168.87</v>
      </c>
      <c r="H29" s="66"/>
    </row>
    <row r="30" spans="2:8" s="65" customFormat="1" ht="22.5">
      <c r="B30" s="69" t="s">
        <v>1372</v>
      </c>
      <c r="C30" s="74">
        <v>45446</v>
      </c>
      <c r="D30" s="81" t="s">
        <v>1442</v>
      </c>
      <c r="E30" s="84" t="s">
        <v>1466</v>
      </c>
      <c r="F30" s="68" t="s">
        <v>1484</v>
      </c>
      <c r="G30" s="86">
        <v>27387.06</v>
      </c>
      <c r="H30" s="66"/>
    </row>
    <row r="31" spans="2:8" s="65" customFormat="1" ht="22.5">
      <c r="B31" s="69" t="s">
        <v>1373</v>
      </c>
      <c r="C31" s="74">
        <v>45446</v>
      </c>
      <c r="D31" s="81" t="s">
        <v>1442</v>
      </c>
      <c r="E31" s="84" t="s">
        <v>1466</v>
      </c>
      <c r="F31" s="68" t="s">
        <v>1484</v>
      </c>
      <c r="G31" s="86">
        <v>9121.9699999999993</v>
      </c>
      <c r="H31" s="66"/>
    </row>
    <row r="32" spans="2:8" s="65" customFormat="1" ht="22.5">
      <c r="B32" s="69" t="s">
        <v>1374</v>
      </c>
      <c r="C32" s="74">
        <v>45470</v>
      </c>
      <c r="D32" s="81" t="s">
        <v>1442</v>
      </c>
      <c r="E32" s="84" t="s">
        <v>1466</v>
      </c>
      <c r="F32" s="68" t="s">
        <v>1484</v>
      </c>
      <c r="G32" s="86">
        <v>46441.18</v>
      </c>
      <c r="H32" s="66"/>
    </row>
    <row r="33" spans="2:8" s="65" customFormat="1" ht="22.5">
      <c r="B33" s="69" t="s">
        <v>1375</v>
      </c>
      <c r="C33" s="74">
        <v>45470</v>
      </c>
      <c r="D33" s="81" t="s">
        <v>1442</v>
      </c>
      <c r="E33" s="84" t="s">
        <v>1466</v>
      </c>
      <c r="F33" s="68" t="s">
        <v>1484</v>
      </c>
      <c r="G33" s="86">
        <v>4487.8</v>
      </c>
      <c r="H33" s="66"/>
    </row>
    <row r="34" spans="2:8" s="65" customFormat="1" ht="22.5">
      <c r="B34" s="69" t="s">
        <v>1376</v>
      </c>
      <c r="C34" s="74">
        <v>45481</v>
      </c>
      <c r="D34" s="81" t="s">
        <v>1442</v>
      </c>
      <c r="E34" s="84" t="s">
        <v>1470</v>
      </c>
      <c r="F34" s="68" t="s">
        <v>1484</v>
      </c>
      <c r="G34" s="86">
        <v>871.48</v>
      </c>
      <c r="H34" s="66"/>
    </row>
    <row r="35" spans="2:8" s="65" customFormat="1" ht="22.5">
      <c r="B35" s="69" t="s">
        <v>1377</v>
      </c>
      <c r="C35" s="74">
        <v>45470</v>
      </c>
      <c r="D35" s="81" t="s">
        <v>1442</v>
      </c>
      <c r="E35" s="84" t="s">
        <v>1466</v>
      </c>
      <c r="F35" s="68" t="s">
        <v>1484</v>
      </c>
      <c r="G35" s="86">
        <v>17488.650000000001</v>
      </c>
      <c r="H35" s="66"/>
    </row>
    <row r="36" spans="2:8" s="65" customFormat="1" ht="22.5">
      <c r="B36" s="69" t="s">
        <v>1378</v>
      </c>
      <c r="C36" s="74">
        <v>45476</v>
      </c>
      <c r="D36" s="81" t="s">
        <v>1442</v>
      </c>
      <c r="E36" s="84" t="s">
        <v>1466</v>
      </c>
      <c r="F36" s="68" t="s">
        <v>1484</v>
      </c>
      <c r="G36" s="86">
        <v>13240.79</v>
      </c>
      <c r="H36" s="66"/>
    </row>
    <row r="37" spans="2:8" s="65" customFormat="1" ht="22.5">
      <c r="B37" s="69" t="s">
        <v>1379</v>
      </c>
      <c r="C37" s="74">
        <v>45477</v>
      </c>
      <c r="D37" s="81" t="s">
        <v>1442</v>
      </c>
      <c r="E37" s="84" t="s">
        <v>1466</v>
      </c>
      <c r="F37" s="68" t="s">
        <v>1484</v>
      </c>
      <c r="G37" s="86">
        <v>2149.16</v>
      </c>
      <c r="H37" s="66"/>
    </row>
    <row r="38" spans="2:8" s="65" customFormat="1" ht="22.5">
      <c r="B38" s="69" t="s">
        <v>1380</v>
      </c>
      <c r="C38" s="74">
        <v>45481</v>
      </c>
      <c r="D38" s="81" t="s">
        <v>1442</v>
      </c>
      <c r="E38" s="84" t="s">
        <v>1466</v>
      </c>
      <c r="F38" s="68" t="s">
        <v>1484</v>
      </c>
      <c r="G38" s="86">
        <v>1725.02</v>
      </c>
      <c r="H38" s="66"/>
    </row>
    <row r="39" spans="2:8" s="65" customFormat="1" ht="22.5">
      <c r="B39" s="69" t="s">
        <v>1381</v>
      </c>
      <c r="C39" s="74">
        <v>45484</v>
      </c>
      <c r="D39" s="81" t="s">
        <v>1442</v>
      </c>
      <c r="E39" s="84" t="s">
        <v>1470</v>
      </c>
      <c r="F39" s="68" t="s">
        <v>1484</v>
      </c>
      <c r="G39" s="86">
        <v>2179.8000000000002</v>
      </c>
      <c r="H39" s="66"/>
    </row>
    <row r="40" spans="2:8" s="65" customFormat="1" ht="22.5">
      <c r="B40" s="69" t="s">
        <v>1382</v>
      </c>
      <c r="C40" s="74">
        <v>45484</v>
      </c>
      <c r="D40" s="82" t="s">
        <v>1442</v>
      </c>
      <c r="E40" s="84" t="s">
        <v>1470</v>
      </c>
      <c r="F40" s="68" t="s">
        <v>1484</v>
      </c>
      <c r="G40" s="86">
        <v>8982.42</v>
      </c>
      <c r="H40" s="66"/>
    </row>
    <row r="41" spans="2:8" s="65" customFormat="1" ht="22.5">
      <c r="B41" s="69" t="s">
        <v>1383</v>
      </c>
      <c r="C41" s="74">
        <v>45484</v>
      </c>
      <c r="D41" s="82" t="s">
        <v>1442</v>
      </c>
      <c r="E41" s="84" t="s">
        <v>1466</v>
      </c>
      <c r="F41" s="68" t="s">
        <v>1484</v>
      </c>
      <c r="G41" s="86">
        <v>9000.9599999999991</v>
      </c>
      <c r="H41" s="66"/>
    </row>
    <row r="42" spans="2:8" s="65" customFormat="1" ht="22.5">
      <c r="B42" s="69" t="s">
        <v>1384</v>
      </c>
      <c r="C42" s="74">
        <v>45484</v>
      </c>
      <c r="D42" s="82" t="s">
        <v>1442</v>
      </c>
      <c r="E42" s="84" t="s">
        <v>1466</v>
      </c>
      <c r="F42" s="68" t="s">
        <v>1484</v>
      </c>
      <c r="G42" s="86">
        <v>6279.81</v>
      </c>
      <c r="H42" s="66"/>
    </row>
    <row r="43" spans="2:8" s="65" customFormat="1" ht="22.5">
      <c r="B43" s="69" t="s">
        <v>1385</v>
      </c>
      <c r="C43" s="74">
        <v>45484</v>
      </c>
      <c r="D43" s="82" t="s">
        <v>1442</v>
      </c>
      <c r="E43" s="84" t="s">
        <v>1470</v>
      </c>
      <c r="F43" s="68" t="s">
        <v>1484</v>
      </c>
      <c r="G43" s="86">
        <v>6911.25</v>
      </c>
      <c r="H43" s="66"/>
    </row>
    <row r="44" spans="2:8" s="65" customFormat="1" ht="22.5">
      <c r="B44" s="69" t="s">
        <v>1386</v>
      </c>
      <c r="C44" s="74">
        <v>45498</v>
      </c>
      <c r="D44" s="82" t="s">
        <v>1442</v>
      </c>
      <c r="E44" s="84" t="s">
        <v>1470</v>
      </c>
      <c r="F44" s="68" t="s">
        <v>1484</v>
      </c>
      <c r="G44" s="86">
        <v>11148.5</v>
      </c>
      <c r="H44" s="66"/>
    </row>
    <row r="45" spans="2:8" s="65" customFormat="1" ht="22.5">
      <c r="B45" s="69" t="s">
        <v>1387</v>
      </c>
      <c r="C45" s="74">
        <v>45498</v>
      </c>
      <c r="D45" s="82" t="s">
        <v>1442</v>
      </c>
      <c r="E45" s="84" t="s">
        <v>1470</v>
      </c>
      <c r="F45" s="68" t="s">
        <v>1484</v>
      </c>
      <c r="G45" s="91">
        <v>4376.8500000000004</v>
      </c>
      <c r="H45" s="66"/>
    </row>
    <row r="46" spans="2:8" s="65" customFormat="1" ht="22.5">
      <c r="B46" s="69" t="s">
        <v>1388</v>
      </c>
      <c r="C46" s="74">
        <v>45444</v>
      </c>
      <c r="D46" s="82" t="s">
        <v>1443</v>
      </c>
      <c r="E46" s="84" t="s">
        <v>1471</v>
      </c>
      <c r="F46" s="68" t="s">
        <v>1484</v>
      </c>
      <c r="G46" s="86">
        <v>221600</v>
      </c>
      <c r="H46" s="66"/>
    </row>
    <row r="47" spans="2:8" s="65" customFormat="1" ht="22.5">
      <c r="B47" s="69" t="s">
        <v>206</v>
      </c>
      <c r="C47" s="74">
        <v>45476</v>
      </c>
      <c r="D47" s="80" t="s">
        <v>1443</v>
      </c>
      <c r="E47" s="85" t="s">
        <v>1471</v>
      </c>
      <c r="F47" s="68" t="s">
        <v>1484</v>
      </c>
      <c r="G47" s="86">
        <v>443200</v>
      </c>
      <c r="H47" s="66"/>
    </row>
    <row r="48" spans="2:8" s="65" customFormat="1" ht="22.5">
      <c r="B48" s="69" t="s">
        <v>1389</v>
      </c>
      <c r="C48" s="74">
        <v>45315</v>
      </c>
      <c r="D48" s="80" t="s">
        <v>1444</v>
      </c>
      <c r="E48" s="85" t="s">
        <v>1464</v>
      </c>
      <c r="F48" s="68" t="s">
        <v>1484</v>
      </c>
      <c r="G48" s="86">
        <v>85431.19</v>
      </c>
      <c r="H48" s="66"/>
    </row>
    <row r="49" spans="2:8" s="65" customFormat="1" ht="22.5">
      <c r="B49" s="69" t="s">
        <v>1390</v>
      </c>
      <c r="C49" s="74">
        <v>45392</v>
      </c>
      <c r="D49" s="80" t="s">
        <v>1444</v>
      </c>
      <c r="E49" s="85" t="s">
        <v>1464</v>
      </c>
      <c r="F49" s="68" t="s">
        <v>1484</v>
      </c>
      <c r="G49" s="91">
        <v>165831.1</v>
      </c>
      <c r="H49" s="66"/>
    </row>
    <row r="50" spans="2:8" s="65" customFormat="1" ht="22.5">
      <c r="B50" s="69" t="s">
        <v>1391</v>
      </c>
      <c r="C50" s="77">
        <v>45331</v>
      </c>
      <c r="D50" s="80" t="s">
        <v>1445</v>
      </c>
      <c r="E50" s="85" t="s">
        <v>1464</v>
      </c>
      <c r="F50" s="68" t="s">
        <v>1484</v>
      </c>
      <c r="G50" s="88">
        <v>94824</v>
      </c>
      <c r="H50" s="66"/>
    </row>
    <row r="51" spans="2:8" s="65" customFormat="1" ht="22.5">
      <c r="B51" s="69" t="s">
        <v>1392</v>
      </c>
      <c r="C51" s="76">
        <v>45364</v>
      </c>
      <c r="D51" s="80" t="s">
        <v>1445</v>
      </c>
      <c r="E51" s="85" t="s">
        <v>1464</v>
      </c>
      <c r="F51" s="68" t="s">
        <v>1484</v>
      </c>
      <c r="G51" s="86">
        <v>74458</v>
      </c>
      <c r="H51" s="66"/>
    </row>
    <row r="52" spans="2:8" s="65" customFormat="1" ht="22.5">
      <c r="B52" s="69" t="s">
        <v>552</v>
      </c>
      <c r="C52" s="76">
        <v>45425</v>
      </c>
      <c r="D52" s="80" t="s">
        <v>1446</v>
      </c>
      <c r="E52" s="85" t="s">
        <v>1467</v>
      </c>
      <c r="F52" s="68" t="s">
        <v>1484</v>
      </c>
      <c r="G52" s="86">
        <v>93043</v>
      </c>
      <c r="H52" s="66"/>
    </row>
    <row r="53" spans="2:8" s="65" customFormat="1" ht="22.5">
      <c r="B53" s="69" t="s">
        <v>1393</v>
      </c>
      <c r="C53" s="76">
        <v>45358</v>
      </c>
      <c r="D53" s="80" t="s">
        <v>1447</v>
      </c>
      <c r="E53" s="85" t="s">
        <v>1472</v>
      </c>
      <c r="F53" s="68" t="s">
        <v>1484</v>
      </c>
      <c r="G53" s="86">
        <v>200000</v>
      </c>
      <c r="H53" s="66"/>
    </row>
    <row r="54" spans="2:8" s="65" customFormat="1" ht="22.5">
      <c r="B54" s="69" t="s">
        <v>1394</v>
      </c>
      <c r="C54" s="76" t="s">
        <v>1429</v>
      </c>
      <c r="D54" s="80" t="s">
        <v>1447</v>
      </c>
      <c r="E54" s="85" t="s">
        <v>1464</v>
      </c>
      <c r="F54" s="68" t="s">
        <v>1484</v>
      </c>
      <c r="G54" s="86">
        <v>19000</v>
      </c>
      <c r="H54" s="66"/>
    </row>
    <row r="55" spans="2:8" s="65" customFormat="1" ht="22.5">
      <c r="B55" s="69" t="s">
        <v>1395</v>
      </c>
      <c r="C55" s="76">
        <v>45391</v>
      </c>
      <c r="D55" s="80" t="s">
        <v>1447</v>
      </c>
      <c r="E55" s="85" t="s">
        <v>1472</v>
      </c>
      <c r="F55" s="68" t="s">
        <v>1484</v>
      </c>
      <c r="G55" s="86">
        <v>28000</v>
      </c>
      <c r="H55" s="66"/>
    </row>
    <row r="56" spans="2:8" s="65" customFormat="1" ht="22.5">
      <c r="B56" s="69" t="s">
        <v>1396</v>
      </c>
      <c r="C56" s="76">
        <v>45268</v>
      </c>
      <c r="D56" s="80" t="s">
        <v>1448</v>
      </c>
      <c r="E56" s="85" t="s">
        <v>1464</v>
      </c>
      <c r="F56" s="68" t="s">
        <v>1484</v>
      </c>
      <c r="G56" s="86">
        <v>122848</v>
      </c>
      <c r="H56" s="66"/>
    </row>
    <row r="57" spans="2:8" s="65" customFormat="1" ht="22.5">
      <c r="B57" s="69" t="s">
        <v>1397</v>
      </c>
      <c r="C57" s="76">
        <v>45271</v>
      </c>
      <c r="D57" s="80" t="s">
        <v>1448</v>
      </c>
      <c r="E57" s="85" t="s">
        <v>1472</v>
      </c>
      <c r="F57" s="68" t="s">
        <v>1484</v>
      </c>
      <c r="G57" s="86">
        <v>49200</v>
      </c>
      <c r="H57" s="66"/>
    </row>
    <row r="58" spans="2:8" s="65" customFormat="1" ht="22.5">
      <c r="B58" s="69" t="s">
        <v>1398</v>
      </c>
      <c r="C58" s="76" t="s">
        <v>1430</v>
      </c>
      <c r="D58" s="80" t="s">
        <v>1449</v>
      </c>
      <c r="E58" s="85" t="s">
        <v>1473</v>
      </c>
      <c r="F58" s="68" t="s">
        <v>1484</v>
      </c>
      <c r="G58" s="90">
        <v>92950</v>
      </c>
      <c r="H58" s="66"/>
    </row>
    <row r="59" spans="2:8" s="65" customFormat="1" ht="22.5">
      <c r="B59" s="71" t="s">
        <v>1399</v>
      </c>
      <c r="C59" s="76">
        <v>45427</v>
      </c>
      <c r="D59" s="82" t="s">
        <v>1449</v>
      </c>
      <c r="E59" s="84" t="s">
        <v>1473</v>
      </c>
      <c r="F59" s="68" t="s">
        <v>1484</v>
      </c>
      <c r="G59" s="90">
        <v>111950</v>
      </c>
      <c r="H59" s="66"/>
    </row>
    <row r="60" spans="2:8" s="65" customFormat="1" ht="22.5">
      <c r="B60" s="71" t="s">
        <v>1400</v>
      </c>
      <c r="C60" s="76">
        <v>45448</v>
      </c>
      <c r="D60" s="82" t="s">
        <v>1449</v>
      </c>
      <c r="E60" s="84" t="s">
        <v>1473</v>
      </c>
      <c r="F60" s="68" t="s">
        <v>1484</v>
      </c>
      <c r="G60" s="90">
        <v>108950</v>
      </c>
      <c r="H60" s="66"/>
    </row>
    <row r="61" spans="2:8" s="65" customFormat="1" ht="22.5">
      <c r="B61" s="71" t="s">
        <v>1401</v>
      </c>
      <c r="C61" s="76">
        <v>45483</v>
      </c>
      <c r="D61" s="82" t="s">
        <v>1450</v>
      </c>
      <c r="E61" s="82" t="s">
        <v>1474</v>
      </c>
      <c r="F61" s="68" t="s">
        <v>1484</v>
      </c>
      <c r="G61" s="90">
        <v>29500</v>
      </c>
      <c r="H61" s="66"/>
    </row>
    <row r="62" spans="2:8" s="65" customFormat="1" ht="22.5">
      <c r="B62" s="71" t="s">
        <v>1367</v>
      </c>
      <c r="C62" s="76">
        <v>45523</v>
      </c>
      <c r="D62" s="82" t="s">
        <v>1450</v>
      </c>
      <c r="E62" s="82" t="s">
        <v>1474</v>
      </c>
      <c r="F62" s="68" t="s">
        <v>1484</v>
      </c>
      <c r="G62" s="90">
        <v>29500</v>
      </c>
      <c r="H62" s="66"/>
    </row>
    <row r="63" spans="2:8" s="65" customFormat="1" ht="22.5">
      <c r="B63" s="71" t="s">
        <v>1402</v>
      </c>
      <c r="C63" s="76">
        <v>45455</v>
      </c>
      <c r="D63" s="82" t="s">
        <v>1451</v>
      </c>
      <c r="E63" s="82" t="s">
        <v>1475</v>
      </c>
      <c r="F63" s="68" t="s">
        <v>1484</v>
      </c>
      <c r="G63" s="90">
        <v>4400</v>
      </c>
      <c r="H63" s="66"/>
    </row>
    <row r="64" spans="2:8" s="65" customFormat="1" ht="22.5">
      <c r="B64" s="71" t="s">
        <v>1403</v>
      </c>
      <c r="C64" s="76">
        <v>45476</v>
      </c>
      <c r="D64" s="82" t="s">
        <v>1451</v>
      </c>
      <c r="E64" s="82" t="s">
        <v>1475</v>
      </c>
      <c r="F64" s="68" t="s">
        <v>1484</v>
      </c>
      <c r="G64" s="90">
        <v>4000</v>
      </c>
      <c r="H64" s="66"/>
    </row>
    <row r="65" spans="2:8" s="65" customFormat="1" ht="22.5">
      <c r="B65" s="71" t="s">
        <v>1404</v>
      </c>
      <c r="C65" s="76">
        <v>45483</v>
      </c>
      <c r="D65" s="82" t="s">
        <v>1451</v>
      </c>
      <c r="E65" s="82" t="s">
        <v>1475</v>
      </c>
      <c r="F65" s="68" t="s">
        <v>1484</v>
      </c>
      <c r="G65" s="90">
        <v>9150</v>
      </c>
      <c r="H65" s="66"/>
    </row>
    <row r="66" spans="2:8" s="65" customFormat="1" ht="22.5">
      <c r="B66" s="71" t="s">
        <v>1405</v>
      </c>
      <c r="C66" s="76">
        <v>45474</v>
      </c>
      <c r="D66" s="82" t="s">
        <v>1451</v>
      </c>
      <c r="E66" s="82" t="s">
        <v>1475</v>
      </c>
      <c r="F66" s="68" t="s">
        <v>1484</v>
      </c>
      <c r="G66" s="90">
        <v>10840</v>
      </c>
      <c r="H66" s="66"/>
    </row>
    <row r="67" spans="2:8" s="65" customFormat="1" ht="22.5">
      <c r="B67" s="71" t="s">
        <v>1406</v>
      </c>
      <c r="C67" s="76">
        <v>45497</v>
      </c>
      <c r="D67" s="82" t="s">
        <v>1451</v>
      </c>
      <c r="E67" s="82" t="s">
        <v>1475</v>
      </c>
      <c r="F67" s="68" t="s">
        <v>1484</v>
      </c>
      <c r="G67" s="90">
        <v>13030</v>
      </c>
      <c r="H67" s="66"/>
    </row>
    <row r="68" spans="2:8" s="65" customFormat="1" ht="22.5">
      <c r="B68" s="71" t="s">
        <v>1407</v>
      </c>
      <c r="C68" s="76">
        <v>45422</v>
      </c>
      <c r="D68" s="82" t="s">
        <v>1452</v>
      </c>
      <c r="E68" s="82" t="s">
        <v>1476</v>
      </c>
      <c r="F68" s="68" t="s">
        <v>1484</v>
      </c>
      <c r="G68" s="90">
        <v>11682</v>
      </c>
      <c r="H68" s="66"/>
    </row>
    <row r="69" spans="2:8" s="65" customFormat="1" ht="22.5">
      <c r="B69" s="71" t="s">
        <v>1408</v>
      </c>
      <c r="C69" s="76">
        <v>45422</v>
      </c>
      <c r="D69" s="82" t="s">
        <v>1452</v>
      </c>
      <c r="E69" s="82" t="s">
        <v>1476</v>
      </c>
      <c r="F69" s="68" t="s">
        <v>1484</v>
      </c>
      <c r="G69" s="90">
        <v>30029</v>
      </c>
      <c r="H69" s="66"/>
    </row>
    <row r="70" spans="2:8" s="65" customFormat="1" ht="22.5">
      <c r="B70" s="71" t="s">
        <v>1350</v>
      </c>
      <c r="C70" s="76">
        <v>45464</v>
      </c>
      <c r="D70" s="82" t="s">
        <v>1453</v>
      </c>
      <c r="E70" s="82" t="s">
        <v>1464</v>
      </c>
      <c r="F70" s="68" t="s">
        <v>1484</v>
      </c>
      <c r="G70" s="90">
        <v>24960.99</v>
      </c>
      <c r="H70" s="66"/>
    </row>
    <row r="71" spans="2:8" s="65" customFormat="1" ht="22.5">
      <c r="B71" s="71" t="s">
        <v>1273</v>
      </c>
      <c r="C71" s="76">
        <v>45467</v>
      </c>
      <c r="D71" s="82" t="s">
        <v>1453</v>
      </c>
      <c r="E71" s="82" t="s">
        <v>1464</v>
      </c>
      <c r="F71" s="68" t="s">
        <v>1484</v>
      </c>
      <c r="G71" s="90">
        <v>977.5</v>
      </c>
      <c r="H71" s="66"/>
    </row>
    <row r="72" spans="2:8" s="65" customFormat="1" ht="22.5">
      <c r="B72" s="71" t="s">
        <v>1409</v>
      </c>
      <c r="C72" s="76">
        <v>45493</v>
      </c>
      <c r="D72" s="82" t="s">
        <v>1453</v>
      </c>
      <c r="E72" s="82" t="s">
        <v>1464</v>
      </c>
      <c r="F72" s="68" t="s">
        <v>1484</v>
      </c>
      <c r="G72" s="90">
        <v>10912.02</v>
      </c>
      <c r="H72" s="66"/>
    </row>
    <row r="73" spans="2:8" s="65" customFormat="1" ht="22.5">
      <c r="B73" s="71" t="s">
        <v>1410</v>
      </c>
      <c r="C73" s="76">
        <v>45296</v>
      </c>
      <c r="D73" s="82" t="s">
        <v>1454</v>
      </c>
      <c r="E73" s="82" t="s">
        <v>1477</v>
      </c>
      <c r="F73" s="68" t="s">
        <v>1484</v>
      </c>
      <c r="G73" s="90">
        <v>914.5</v>
      </c>
      <c r="H73" s="66"/>
    </row>
    <row r="74" spans="2:8" s="65" customFormat="1" ht="22.5">
      <c r="B74" s="71" t="s">
        <v>1411</v>
      </c>
      <c r="C74" s="76">
        <v>45314</v>
      </c>
      <c r="D74" s="82" t="s">
        <v>1454</v>
      </c>
      <c r="E74" s="82" t="s">
        <v>1477</v>
      </c>
      <c r="F74" s="68" t="s">
        <v>1484</v>
      </c>
      <c r="G74" s="90">
        <v>48450.8</v>
      </c>
      <c r="H74" s="66"/>
    </row>
    <row r="75" spans="2:8" s="65" customFormat="1" ht="22.5">
      <c r="B75" s="71" t="s">
        <v>1355</v>
      </c>
      <c r="C75" s="76" t="s">
        <v>1431</v>
      </c>
      <c r="D75" s="82" t="s">
        <v>1454</v>
      </c>
      <c r="E75" s="82" t="s">
        <v>1477</v>
      </c>
      <c r="F75" s="68" t="s">
        <v>1484</v>
      </c>
      <c r="G75" s="90">
        <v>29250</v>
      </c>
      <c r="H75" s="66"/>
    </row>
    <row r="76" spans="2:8" s="65" customFormat="1" ht="22.5">
      <c r="B76" s="71" t="s">
        <v>1412</v>
      </c>
      <c r="C76" s="76">
        <v>45468</v>
      </c>
      <c r="D76" s="82" t="s">
        <v>1455</v>
      </c>
      <c r="E76" s="82" t="s">
        <v>1477</v>
      </c>
      <c r="F76" s="68" t="s">
        <v>1484</v>
      </c>
      <c r="G76" s="90">
        <v>18715.93</v>
      </c>
      <c r="H76" s="66"/>
    </row>
    <row r="77" spans="2:8" s="65" customFormat="1" ht="22.5">
      <c r="B77" s="71" t="s">
        <v>1413</v>
      </c>
      <c r="C77" s="76">
        <v>45489</v>
      </c>
      <c r="D77" s="82" t="s">
        <v>1455</v>
      </c>
      <c r="E77" s="82" t="s">
        <v>1477</v>
      </c>
      <c r="F77" s="68" t="s">
        <v>1484</v>
      </c>
      <c r="G77" s="90">
        <v>11291.89</v>
      </c>
      <c r="H77" s="66"/>
    </row>
    <row r="78" spans="2:8" s="65" customFormat="1" ht="22.5">
      <c r="B78" s="71" t="s">
        <v>1414</v>
      </c>
      <c r="C78" s="76">
        <v>45453</v>
      </c>
      <c r="D78" s="82" t="s">
        <v>1456</v>
      </c>
      <c r="E78" s="82" t="s">
        <v>1477</v>
      </c>
      <c r="F78" s="68" t="s">
        <v>1484</v>
      </c>
      <c r="G78" s="90">
        <v>19582.919999999998</v>
      </c>
      <c r="H78" s="66"/>
    </row>
    <row r="79" spans="2:8" s="65" customFormat="1" ht="22.5">
      <c r="B79" s="72" t="s">
        <v>1415</v>
      </c>
      <c r="C79" s="78">
        <v>45490</v>
      </c>
      <c r="D79" s="82" t="s">
        <v>1456</v>
      </c>
      <c r="E79" s="82" t="s">
        <v>1477</v>
      </c>
      <c r="F79" s="68" t="s">
        <v>1484</v>
      </c>
      <c r="G79" s="92">
        <v>6988.8</v>
      </c>
      <c r="H79" s="66"/>
    </row>
    <row r="80" spans="2:8" s="65" customFormat="1" ht="22.5">
      <c r="B80" s="72" t="s">
        <v>1416</v>
      </c>
      <c r="C80" s="78">
        <v>45513</v>
      </c>
      <c r="D80" s="83" t="s">
        <v>1457</v>
      </c>
      <c r="E80" s="82" t="s">
        <v>1478</v>
      </c>
      <c r="F80" s="68" t="s">
        <v>1484</v>
      </c>
      <c r="G80" s="92">
        <v>147500</v>
      </c>
      <c r="H80" s="66"/>
    </row>
    <row r="81" spans="2:8" s="65" customFormat="1" ht="22.5">
      <c r="B81" s="72" t="s">
        <v>1417</v>
      </c>
      <c r="C81" s="78">
        <v>45524</v>
      </c>
      <c r="D81" s="83" t="s">
        <v>1457</v>
      </c>
      <c r="E81" s="82" t="s">
        <v>1478</v>
      </c>
      <c r="F81" s="68" t="s">
        <v>1484</v>
      </c>
      <c r="G81" s="92">
        <v>173460</v>
      </c>
      <c r="H81" s="66"/>
    </row>
    <row r="82" spans="2:8" s="65" customFormat="1" ht="22.5">
      <c r="B82" s="72" t="s">
        <v>1119</v>
      </c>
      <c r="C82" s="78">
        <v>45425</v>
      </c>
      <c r="D82" s="83" t="s">
        <v>1458</v>
      </c>
      <c r="E82" s="82" t="s">
        <v>1479</v>
      </c>
      <c r="F82" s="68" t="s">
        <v>1484</v>
      </c>
      <c r="G82" s="92">
        <v>119440</v>
      </c>
      <c r="H82" s="66"/>
    </row>
    <row r="83" spans="2:8" s="65" customFormat="1" ht="22.5">
      <c r="B83" s="72" t="s">
        <v>56</v>
      </c>
      <c r="C83" s="78">
        <v>45530</v>
      </c>
      <c r="D83" s="83" t="s">
        <v>1459</v>
      </c>
      <c r="E83" s="82" t="s">
        <v>1480</v>
      </c>
      <c r="F83" s="68" t="s">
        <v>1484</v>
      </c>
      <c r="G83" s="92">
        <v>19688.3</v>
      </c>
      <c r="H83" s="66"/>
    </row>
    <row r="84" spans="2:8" s="65" customFormat="1" ht="22.5">
      <c r="B84" s="72" t="s">
        <v>1418</v>
      </c>
      <c r="C84" s="78">
        <v>45530</v>
      </c>
      <c r="D84" s="83" t="s">
        <v>1459</v>
      </c>
      <c r="E84" s="82" t="s">
        <v>1480</v>
      </c>
      <c r="F84" s="68" t="s">
        <v>1484</v>
      </c>
      <c r="G84" s="92">
        <v>12390</v>
      </c>
      <c r="H84" s="66"/>
    </row>
    <row r="85" spans="2:8" s="65" customFormat="1" ht="22.5">
      <c r="B85" s="72" t="s">
        <v>20</v>
      </c>
      <c r="C85" s="78">
        <v>45555</v>
      </c>
      <c r="D85" s="83" t="s">
        <v>1459</v>
      </c>
      <c r="E85" s="82" t="s">
        <v>1480</v>
      </c>
      <c r="F85" s="68" t="s">
        <v>1484</v>
      </c>
      <c r="G85" s="92">
        <v>55940.3</v>
      </c>
      <c r="H85" s="66"/>
    </row>
    <row r="86" spans="2:8" s="65" customFormat="1" ht="22.5">
      <c r="B86" s="72" t="s">
        <v>1287</v>
      </c>
      <c r="C86" s="78">
        <v>45554</v>
      </c>
      <c r="D86" s="83" t="s">
        <v>1459</v>
      </c>
      <c r="E86" s="82" t="s">
        <v>1480</v>
      </c>
      <c r="F86" s="68" t="s">
        <v>1484</v>
      </c>
      <c r="G86" s="92">
        <v>34161</v>
      </c>
      <c r="H86" s="66"/>
    </row>
    <row r="87" spans="2:8" s="65" customFormat="1" ht="22.5">
      <c r="B87" s="72" t="s">
        <v>1419</v>
      </c>
      <c r="C87" s="78">
        <v>45525</v>
      </c>
      <c r="D87" s="83" t="s">
        <v>1460</v>
      </c>
      <c r="E87" s="82" t="s">
        <v>1481</v>
      </c>
      <c r="F87" s="68" t="s">
        <v>1484</v>
      </c>
      <c r="G87" s="92">
        <v>42480</v>
      </c>
      <c r="H87" s="66"/>
    </row>
    <row r="88" spans="2:8" s="65" customFormat="1" ht="22.5">
      <c r="B88" s="72" t="s">
        <v>1420</v>
      </c>
      <c r="C88" s="78">
        <v>45489</v>
      </c>
      <c r="D88" s="83" t="s">
        <v>1461</v>
      </c>
      <c r="E88" s="82" t="s">
        <v>1482</v>
      </c>
      <c r="F88" s="68" t="s">
        <v>1484</v>
      </c>
      <c r="G88" s="92">
        <v>128238.62</v>
      </c>
      <c r="H88" s="66"/>
    </row>
    <row r="89" spans="2:8" s="65" customFormat="1" ht="22.5">
      <c r="B89" s="73" t="s">
        <v>1421</v>
      </c>
      <c r="C89" s="79">
        <v>45500</v>
      </c>
      <c r="D89" s="83" t="s">
        <v>1461</v>
      </c>
      <c r="E89" s="82" t="s">
        <v>1482</v>
      </c>
      <c r="F89" s="68" t="s">
        <v>1484</v>
      </c>
      <c r="G89" s="92">
        <v>18636.5</v>
      </c>
      <c r="H89" s="66"/>
    </row>
    <row r="90" spans="2:8" s="65" customFormat="1" ht="22.5">
      <c r="B90" s="72" t="s">
        <v>1422</v>
      </c>
      <c r="C90" s="78">
        <v>45531</v>
      </c>
      <c r="D90" s="83" t="s">
        <v>1461</v>
      </c>
      <c r="E90" s="82" t="s">
        <v>1482</v>
      </c>
      <c r="F90" s="68" t="s">
        <v>1484</v>
      </c>
      <c r="G90" s="92">
        <v>18578.82</v>
      </c>
      <c r="H90" s="66"/>
    </row>
    <row r="91" spans="2:8" s="65" customFormat="1" ht="22.5">
      <c r="B91" s="72" t="s">
        <v>1423</v>
      </c>
      <c r="C91" s="78">
        <v>45520</v>
      </c>
      <c r="D91" s="83" t="s">
        <v>1461</v>
      </c>
      <c r="E91" s="82" t="s">
        <v>1482</v>
      </c>
      <c r="F91" s="68" t="s">
        <v>1484</v>
      </c>
      <c r="G91" s="92">
        <v>131315.23000000001</v>
      </c>
      <c r="H91" s="66"/>
    </row>
    <row r="92" spans="2:8" s="65" customFormat="1" ht="22.5">
      <c r="B92" s="72" t="s">
        <v>1424</v>
      </c>
      <c r="C92" s="78">
        <v>45490</v>
      </c>
      <c r="D92" s="83" t="s">
        <v>1462</v>
      </c>
      <c r="E92" s="82" t="s">
        <v>1483</v>
      </c>
      <c r="F92" s="68" t="s">
        <v>1484</v>
      </c>
      <c r="G92" s="92">
        <v>7673.21</v>
      </c>
      <c r="H92" s="66"/>
    </row>
    <row r="93" spans="2:8" s="65" customFormat="1" ht="22.5">
      <c r="B93" s="72" t="s">
        <v>1425</v>
      </c>
      <c r="C93" s="78">
        <v>45247</v>
      </c>
      <c r="D93" s="83" t="s">
        <v>1463</v>
      </c>
      <c r="E93" s="82" t="s">
        <v>1479</v>
      </c>
      <c r="F93" s="68" t="s">
        <v>1484</v>
      </c>
      <c r="G93" s="92">
        <v>6307.4</v>
      </c>
      <c r="H93" s="66"/>
    </row>
    <row r="94" spans="2:8" s="65" customFormat="1" ht="22.5">
      <c r="B94" s="72" t="s">
        <v>1426</v>
      </c>
      <c r="C94" s="78">
        <v>45303</v>
      </c>
      <c r="D94" s="83" t="s">
        <v>1463</v>
      </c>
      <c r="E94" s="82" t="s">
        <v>1479</v>
      </c>
      <c r="F94" s="68" t="s">
        <v>1484</v>
      </c>
      <c r="G94" s="92">
        <v>4695</v>
      </c>
      <c r="H94" s="66"/>
    </row>
    <row r="95" spans="2:8" s="65" customFormat="1" ht="22.5">
      <c r="B95" s="72" t="s">
        <v>1427</v>
      </c>
      <c r="C95" s="78">
        <v>45303</v>
      </c>
      <c r="D95" s="83" t="s">
        <v>1463</v>
      </c>
      <c r="E95" s="82" t="s">
        <v>1479</v>
      </c>
      <c r="F95" s="68" t="s">
        <v>1484</v>
      </c>
      <c r="G95" s="92">
        <v>14500</v>
      </c>
      <c r="H95" s="66"/>
    </row>
    <row r="96" spans="2:8" s="65" customFormat="1" ht="22.5">
      <c r="B96" s="72" t="s">
        <v>1428</v>
      </c>
      <c r="C96" s="78" t="s">
        <v>1432</v>
      </c>
      <c r="D96" s="83" t="s">
        <v>1463</v>
      </c>
      <c r="E96" s="82" t="s">
        <v>1479</v>
      </c>
      <c r="F96" s="68" t="s">
        <v>1484</v>
      </c>
      <c r="G96" s="92">
        <v>47765</v>
      </c>
      <c r="H96" s="66"/>
    </row>
    <row r="97" spans="2:8" s="65" customFormat="1" ht="22.5">
      <c r="B97" s="69" t="s">
        <v>1485</v>
      </c>
      <c r="C97" s="74">
        <v>45363</v>
      </c>
      <c r="D97" s="80" t="s">
        <v>1535</v>
      </c>
      <c r="E97" s="84" t="s">
        <v>1554</v>
      </c>
      <c r="F97" s="68" t="s">
        <v>1484</v>
      </c>
      <c r="G97" s="86">
        <v>168610</v>
      </c>
      <c r="H97" s="66"/>
    </row>
    <row r="98" spans="2:8" s="65" customFormat="1" ht="22.5">
      <c r="B98" s="69" t="s">
        <v>1486</v>
      </c>
      <c r="C98" s="74">
        <v>45272</v>
      </c>
      <c r="D98" s="80" t="s">
        <v>1536</v>
      </c>
      <c r="E98" s="84" t="s">
        <v>1554</v>
      </c>
      <c r="F98" s="68" t="s">
        <v>1484</v>
      </c>
      <c r="G98" s="87">
        <v>117500</v>
      </c>
      <c r="H98" s="66"/>
    </row>
    <row r="99" spans="2:8" s="65" customFormat="1" ht="22.5">
      <c r="B99" s="69" t="s">
        <v>1487</v>
      </c>
      <c r="C99" s="74" t="s">
        <v>1534</v>
      </c>
      <c r="D99" s="80" t="s">
        <v>1536</v>
      </c>
      <c r="E99" s="84" t="s">
        <v>1554</v>
      </c>
      <c r="F99" s="68" t="s">
        <v>1484</v>
      </c>
      <c r="G99" s="86">
        <v>92680.5</v>
      </c>
      <c r="H99" s="66"/>
    </row>
    <row r="100" spans="2:8" s="65" customFormat="1" ht="22.5">
      <c r="B100" s="69" t="s">
        <v>1488</v>
      </c>
      <c r="C100" s="74">
        <v>45274</v>
      </c>
      <c r="D100" s="80" t="s">
        <v>1536</v>
      </c>
      <c r="E100" s="84" t="s">
        <v>1554</v>
      </c>
      <c r="F100" s="68" t="s">
        <v>1484</v>
      </c>
      <c r="G100" s="87">
        <v>63056</v>
      </c>
      <c r="H100" s="66"/>
    </row>
    <row r="101" spans="2:8" s="65" customFormat="1" ht="22.5">
      <c r="B101" s="69" t="s">
        <v>1267</v>
      </c>
      <c r="C101" s="74">
        <v>44965</v>
      </c>
      <c r="D101" s="80" t="s">
        <v>1537</v>
      </c>
      <c r="E101" s="84" t="s">
        <v>1554</v>
      </c>
      <c r="F101" s="68" t="s">
        <v>1484</v>
      </c>
      <c r="G101" s="86">
        <v>89475</v>
      </c>
      <c r="H101" s="66"/>
    </row>
    <row r="102" spans="2:8" s="65" customFormat="1" ht="22.5">
      <c r="B102" s="69" t="s">
        <v>1264</v>
      </c>
      <c r="C102" s="75">
        <v>45268</v>
      </c>
      <c r="D102" s="80" t="s">
        <v>1537</v>
      </c>
      <c r="E102" s="85" t="s">
        <v>1554</v>
      </c>
      <c r="F102" s="68" t="s">
        <v>1484</v>
      </c>
      <c r="G102" s="88">
        <v>125000</v>
      </c>
      <c r="H102" s="66"/>
    </row>
    <row r="103" spans="2:8" s="65" customFormat="1" ht="22.5">
      <c r="B103" s="69" t="s">
        <v>1268</v>
      </c>
      <c r="C103" s="74">
        <v>45271</v>
      </c>
      <c r="D103" s="80" t="s">
        <v>1537</v>
      </c>
      <c r="E103" s="85" t="s">
        <v>1554</v>
      </c>
      <c r="F103" s="68" t="s">
        <v>1484</v>
      </c>
      <c r="G103" s="89">
        <v>61540</v>
      </c>
      <c r="H103" s="66"/>
    </row>
    <row r="104" spans="2:8" s="65" customFormat="1" ht="22.5">
      <c r="B104" s="69" t="s">
        <v>1489</v>
      </c>
      <c r="C104" s="74">
        <v>45397</v>
      </c>
      <c r="D104" s="80" t="s">
        <v>1538</v>
      </c>
      <c r="E104" s="85" t="s">
        <v>1555</v>
      </c>
      <c r="F104" s="68" t="s">
        <v>1484</v>
      </c>
      <c r="G104" s="89">
        <v>26655</v>
      </c>
      <c r="H104" s="66"/>
    </row>
    <row r="105" spans="2:8" s="65" customFormat="1" ht="22.5">
      <c r="B105" s="69" t="s">
        <v>1490</v>
      </c>
      <c r="C105" s="74">
        <v>45421</v>
      </c>
      <c r="D105" s="80" t="s">
        <v>1538</v>
      </c>
      <c r="E105" s="85" t="s">
        <v>1555</v>
      </c>
      <c r="F105" s="68" t="s">
        <v>1484</v>
      </c>
      <c r="G105" s="86">
        <v>113316</v>
      </c>
      <c r="H105" s="66"/>
    </row>
    <row r="106" spans="2:8" s="65" customFormat="1" ht="22.5">
      <c r="B106" s="69" t="s">
        <v>1491</v>
      </c>
      <c r="C106" s="74">
        <v>45425</v>
      </c>
      <c r="D106" s="80" t="s">
        <v>1538</v>
      </c>
      <c r="E106" s="85" t="s">
        <v>1555</v>
      </c>
      <c r="F106" s="68" t="s">
        <v>1484</v>
      </c>
      <c r="G106" s="90">
        <v>113316</v>
      </c>
      <c r="H106" s="66"/>
    </row>
    <row r="107" spans="2:8" s="65" customFormat="1" ht="22.5">
      <c r="B107" s="69" t="s">
        <v>289</v>
      </c>
      <c r="C107" s="75">
        <v>45428</v>
      </c>
      <c r="D107" s="80" t="s">
        <v>1538</v>
      </c>
      <c r="E107" s="84" t="s">
        <v>1555</v>
      </c>
      <c r="F107" s="68" t="s">
        <v>1484</v>
      </c>
      <c r="G107" s="88">
        <v>152290</v>
      </c>
      <c r="H107" s="66"/>
    </row>
    <row r="108" spans="2:8" s="65" customFormat="1" ht="22.5">
      <c r="B108" s="69" t="s">
        <v>1492</v>
      </c>
      <c r="C108" s="74">
        <v>45445</v>
      </c>
      <c r="D108" s="80" t="s">
        <v>1538</v>
      </c>
      <c r="E108" s="84" t="s">
        <v>1555</v>
      </c>
      <c r="F108" s="68" t="s">
        <v>1484</v>
      </c>
      <c r="G108" s="89">
        <v>8260</v>
      </c>
      <c r="H108" s="66"/>
    </row>
    <row r="109" spans="2:8" s="65" customFormat="1" ht="22.5">
      <c r="B109" s="69" t="s">
        <v>1493</v>
      </c>
      <c r="C109" s="74">
        <v>45484</v>
      </c>
      <c r="D109" s="80" t="s">
        <v>1539</v>
      </c>
      <c r="E109" s="84" t="s">
        <v>1477</v>
      </c>
      <c r="F109" s="68" t="s">
        <v>1484</v>
      </c>
      <c r="G109" s="86">
        <v>116961.60000000001</v>
      </c>
      <c r="H109" s="66"/>
    </row>
    <row r="110" spans="2:8" s="65" customFormat="1" ht="22.5">
      <c r="B110" s="70" t="s">
        <v>1494</v>
      </c>
      <c r="C110" s="74">
        <v>45481</v>
      </c>
      <c r="D110" s="80" t="s">
        <v>1540</v>
      </c>
      <c r="E110" s="84" t="s">
        <v>1555</v>
      </c>
      <c r="F110" s="68" t="s">
        <v>1484</v>
      </c>
      <c r="G110" s="90">
        <v>3550.6</v>
      </c>
      <c r="H110" s="66"/>
    </row>
    <row r="111" spans="2:8" s="65" customFormat="1" ht="22.5">
      <c r="B111" s="70" t="s">
        <v>1495</v>
      </c>
      <c r="C111" s="74">
        <v>45414</v>
      </c>
      <c r="D111" s="80" t="s">
        <v>1541</v>
      </c>
      <c r="E111" s="84" t="s">
        <v>1556</v>
      </c>
      <c r="F111" s="68" t="s">
        <v>1484</v>
      </c>
      <c r="G111" s="90">
        <v>66300</v>
      </c>
      <c r="H111" s="66"/>
    </row>
    <row r="112" spans="2:8" s="65" customFormat="1" ht="22.5">
      <c r="B112" s="69" t="s">
        <v>1496</v>
      </c>
      <c r="C112" s="76">
        <v>45444</v>
      </c>
      <c r="D112" s="80" t="s">
        <v>1541</v>
      </c>
      <c r="E112" s="84" t="s">
        <v>1556</v>
      </c>
      <c r="F112" s="68" t="s">
        <v>1484</v>
      </c>
      <c r="G112" s="90">
        <v>53040</v>
      </c>
      <c r="H112" s="66"/>
    </row>
    <row r="113" spans="2:8" s="65" customFormat="1" ht="22.5">
      <c r="B113" s="69" t="s">
        <v>1497</v>
      </c>
      <c r="C113" s="74">
        <v>45272</v>
      </c>
      <c r="D113" s="80" t="s">
        <v>1542</v>
      </c>
      <c r="E113" s="84" t="s">
        <v>1557</v>
      </c>
      <c r="F113" s="68" t="s">
        <v>1484</v>
      </c>
      <c r="G113" s="89">
        <v>48492.84</v>
      </c>
      <c r="H113" s="66"/>
    </row>
    <row r="114" spans="2:8" s="65" customFormat="1" ht="22.5">
      <c r="B114" s="71" t="s">
        <v>1498</v>
      </c>
      <c r="C114" s="74">
        <v>45272</v>
      </c>
      <c r="D114" s="80" t="s">
        <v>1542</v>
      </c>
      <c r="E114" s="84" t="s">
        <v>1464</v>
      </c>
      <c r="F114" s="68" t="s">
        <v>1484</v>
      </c>
      <c r="G114" s="86">
        <v>137376</v>
      </c>
      <c r="H114" s="66"/>
    </row>
    <row r="115" spans="2:8" s="65" customFormat="1" ht="22.5">
      <c r="B115" s="71" t="s">
        <v>920</v>
      </c>
      <c r="C115" s="74">
        <v>45272</v>
      </c>
      <c r="D115" s="80" t="s">
        <v>1543</v>
      </c>
      <c r="E115" s="84" t="s">
        <v>1477</v>
      </c>
      <c r="F115" s="68" t="s">
        <v>1484</v>
      </c>
      <c r="G115" s="86">
        <v>365200</v>
      </c>
      <c r="H115" s="66"/>
    </row>
    <row r="116" spans="2:8" s="65" customFormat="1" ht="22.5">
      <c r="B116" s="71" t="s">
        <v>1499</v>
      </c>
      <c r="C116" s="74">
        <v>45225</v>
      </c>
      <c r="D116" s="80" t="s">
        <v>1544</v>
      </c>
      <c r="E116" s="84" t="s">
        <v>1555</v>
      </c>
      <c r="F116" s="68" t="s">
        <v>1484</v>
      </c>
      <c r="G116" s="86">
        <v>152571.48000000001</v>
      </c>
      <c r="H116" s="66"/>
    </row>
    <row r="117" spans="2:8" s="65" customFormat="1" ht="22.5">
      <c r="B117" s="71" t="s">
        <v>1500</v>
      </c>
      <c r="C117" s="74">
        <v>45238</v>
      </c>
      <c r="D117" s="81" t="s">
        <v>1544</v>
      </c>
      <c r="E117" s="84" t="s">
        <v>1555</v>
      </c>
      <c r="F117" s="68" t="s">
        <v>1484</v>
      </c>
      <c r="G117" s="86">
        <v>131348.01999999999</v>
      </c>
      <c r="H117" s="66"/>
    </row>
    <row r="118" spans="2:8" s="65" customFormat="1" ht="22.5">
      <c r="B118" s="71" t="s">
        <v>1501</v>
      </c>
      <c r="C118" s="74">
        <v>45238</v>
      </c>
      <c r="D118" s="81" t="s">
        <v>1544</v>
      </c>
      <c r="E118" s="84" t="s">
        <v>1555</v>
      </c>
      <c r="F118" s="68" t="s">
        <v>1484</v>
      </c>
      <c r="G118" s="86">
        <v>128111.45</v>
      </c>
      <c r="H118" s="66"/>
    </row>
    <row r="119" spans="2:8" s="65" customFormat="1" ht="22.5">
      <c r="B119" s="71" t="s">
        <v>1502</v>
      </c>
      <c r="C119" s="74">
        <v>45238</v>
      </c>
      <c r="D119" s="81" t="s">
        <v>1544</v>
      </c>
      <c r="E119" s="84" t="s">
        <v>1555</v>
      </c>
      <c r="F119" s="68" t="s">
        <v>1484</v>
      </c>
      <c r="G119" s="86">
        <v>149759.98000000001</v>
      </c>
      <c r="H119" s="66"/>
    </row>
    <row r="120" spans="2:8" s="65" customFormat="1" ht="22.5">
      <c r="B120" s="69" t="s">
        <v>1503</v>
      </c>
      <c r="C120" s="74">
        <v>45238</v>
      </c>
      <c r="D120" s="81" t="s">
        <v>1544</v>
      </c>
      <c r="E120" s="84" t="s">
        <v>1555</v>
      </c>
      <c r="F120" s="68" t="s">
        <v>1484</v>
      </c>
      <c r="G120" s="86">
        <v>93822.06</v>
      </c>
      <c r="H120" s="66"/>
    </row>
    <row r="121" spans="2:8" s="65" customFormat="1" ht="22.5">
      <c r="B121" s="69" t="s">
        <v>1504</v>
      </c>
      <c r="C121" s="74">
        <v>45439</v>
      </c>
      <c r="D121" s="81" t="s">
        <v>1545</v>
      </c>
      <c r="E121" s="84" t="s">
        <v>1555</v>
      </c>
      <c r="F121" s="68" t="s">
        <v>1484</v>
      </c>
      <c r="G121" s="86">
        <v>1008131.38</v>
      </c>
      <c r="H121" s="66"/>
    </row>
    <row r="122" spans="2:8" s="65" customFormat="1" ht="22.5">
      <c r="B122" s="69" t="s">
        <v>1505</v>
      </c>
      <c r="C122" s="74">
        <v>45449</v>
      </c>
      <c r="D122" s="80" t="s">
        <v>1545</v>
      </c>
      <c r="E122" s="84" t="s">
        <v>1555</v>
      </c>
      <c r="F122" s="68" t="s">
        <v>1484</v>
      </c>
      <c r="G122" s="89">
        <v>22416.97</v>
      </c>
      <c r="H122" s="66"/>
    </row>
    <row r="123" spans="2:8" s="65" customFormat="1" ht="22.5">
      <c r="B123" s="69" t="s">
        <v>1506</v>
      </c>
      <c r="C123" s="74">
        <v>45461</v>
      </c>
      <c r="D123" s="80" t="s">
        <v>1545</v>
      </c>
      <c r="E123" s="84" t="s">
        <v>1555</v>
      </c>
      <c r="F123" s="68" t="s">
        <v>1484</v>
      </c>
      <c r="G123" s="86">
        <v>945596.04</v>
      </c>
      <c r="H123" s="66"/>
    </row>
    <row r="124" spans="2:8" s="65" customFormat="1" ht="22.5">
      <c r="B124" s="70" t="s">
        <v>1507</v>
      </c>
      <c r="C124" s="74">
        <v>45091</v>
      </c>
      <c r="D124" s="80" t="s">
        <v>1546</v>
      </c>
      <c r="E124" s="84" t="s">
        <v>1472</v>
      </c>
      <c r="F124" s="68" t="s">
        <v>1484</v>
      </c>
      <c r="G124" s="90">
        <v>160000</v>
      </c>
      <c r="H124" s="66"/>
    </row>
    <row r="125" spans="2:8" s="65" customFormat="1" ht="22.5">
      <c r="B125" s="70" t="s">
        <v>1508</v>
      </c>
      <c r="C125" s="74">
        <v>45119</v>
      </c>
      <c r="D125" s="80" t="s">
        <v>1546</v>
      </c>
      <c r="E125" s="84" t="s">
        <v>1554</v>
      </c>
      <c r="F125" s="68" t="s">
        <v>1484</v>
      </c>
      <c r="G125" s="90">
        <v>156000</v>
      </c>
      <c r="H125" s="66"/>
    </row>
    <row r="126" spans="2:8" s="65" customFormat="1" ht="22.5">
      <c r="B126" s="69" t="s">
        <v>1509</v>
      </c>
      <c r="C126" s="76">
        <v>45279</v>
      </c>
      <c r="D126" s="80" t="s">
        <v>1547</v>
      </c>
      <c r="E126" s="84" t="s">
        <v>1558</v>
      </c>
      <c r="F126" s="68" t="s">
        <v>1484</v>
      </c>
      <c r="G126" s="90">
        <v>162840</v>
      </c>
      <c r="H126" s="66"/>
    </row>
    <row r="127" spans="2:8" s="65" customFormat="1" ht="22.5">
      <c r="B127" s="69" t="s">
        <v>1510</v>
      </c>
      <c r="C127" s="74">
        <v>45303</v>
      </c>
      <c r="D127" s="80" t="s">
        <v>1547</v>
      </c>
      <c r="E127" s="84" t="s">
        <v>1558</v>
      </c>
      <c r="F127" s="68" t="s">
        <v>1484</v>
      </c>
      <c r="G127" s="89">
        <v>82010</v>
      </c>
      <c r="H127" s="66"/>
    </row>
    <row r="128" spans="2:8" s="65" customFormat="1" ht="22.5">
      <c r="B128" s="71" t="s">
        <v>1511</v>
      </c>
      <c r="C128" s="74">
        <v>45294</v>
      </c>
      <c r="D128" s="80" t="s">
        <v>1548</v>
      </c>
      <c r="E128" s="84" t="s">
        <v>1559</v>
      </c>
      <c r="F128" s="68" t="s">
        <v>1484</v>
      </c>
      <c r="G128" s="86">
        <v>100235</v>
      </c>
      <c r="H128" s="66"/>
    </row>
    <row r="129" spans="2:8" s="65" customFormat="1" ht="22.5">
      <c r="B129" s="71" t="s">
        <v>1512</v>
      </c>
      <c r="C129" s="74">
        <v>45299</v>
      </c>
      <c r="D129" s="80" t="s">
        <v>1548</v>
      </c>
      <c r="E129" s="85" t="s">
        <v>1559</v>
      </c>
      <c r="F129" s="68" t="s">
        <v>1484</v>
      </c>
      <c r="G129" s="86">
        <v>85685</v>
      </c>
      <c r="H129" s="66"/>
    </row>
    <row r="130" spans="2:8" s="65" customFormat="1" ht="22.5">
      <c r="B130" s="71" t="s">
        <v>1513</v>
      </c>
      <c r="C130" s="74">
        <v>45308</v>
      </c>
      <c r="D130" s="80" t="s">
        <v>1548</v>
      </c>
      <c r="E130" s="84" t="s">
        <v>1559</v>
      </c>
      <c r="F130" s="68" t="s">
        <v>1484</v>
      </c>
      <c r="G130" s="86">
        <v>82390</v>
      </c>
      <c r="H130" s="66"/>
    </row>
    <row r="131" spans="2:8" s="65" customFormat="1" ht="22.5">
      <c r="B131" s="71" t="s">
        <v>1514</v>
      </c>
      <c r="C131" s="74">
        <v>45314</v>
      </c>
      <c r="D131" s="80" t="s">
        <v>1548</v>
      </c>
      <c r="E131" s="84" t="s">
        <v>1559</v>
      </c>
      <c r="F131" s="68" t="s">
        <v>1484</v>
      </c>
      <c r="G131" s="86">
        <v>92485</v>
      </c>
      <c r="H131" s="66"/>
    </row>
    <row r="132" spans="2:8" s="65" customFormat="1" ht="22.5">
      <c r="B132" s="71" t="s">
        <v>1515</v>
      </c>
      <c r="C132" s="74">
        <v>45301</v>
      </c>
      <c r="D132" s="81" t="s">
        <v>1548</v>
      </c>
      <c r="E132" s="84" t="s">
        <v>1559</v>
      </c>
      <c r="F132" s="68" t="s">
        <v>1484</v>
      </c>
      <c r="G132" s="86">
        <v>6350</v>
      </c>
      <c r="H132" s="66"/>
    </row>
    <row r="133" spans="2:8" s="65" customFormat="1" ht="22.5">
      <c r="B133" s="71" t="s">
        <v>1516</v>
      </c>
      <c r="C133" s="74">
        <v>45323</v>
      </c>
      <c r="D133" s="81" t="s">
        <v>1548</v>
      </c>
      <c r="E133" s="84" t="s">
        <v>1559</v>
      </c>
      <c r="F133" s="68" t="s">
        <v>1484</v>
      </c>
      <c r="G133" s="86">
        <v>60565</v>
      </c>
      <c r="H133" s="66"/>
    </row>
    <row r="134" spans="2:8" s="65" customFormat="1" ht="22.5">
      <c r="B134" s="71" t="s">
        <v>1517</v>
      </c>
      <c r="C134" s="74">
        <v>45271</v>
      </c>
      <c r="D134" s="81" t="s">
        <v>1549</v>
      </c>
      <c r="E134" s="84" t="s">
        <v>1560</v>
      </c>
      <c r="F134" s="68" t="s">
        <v>1484</v>
      </c>
      <c r="G134" s="86">
        <v>56123.92</v>
      </c>
      <c r="H134" s="66"/>
    </row>
    <row r="135" spans="2:8" s="65" customFormat="1" ht="22.5">
      <c r="B135" s="69" t="s">
        <v>1518</v>
      </c>
      <c r="C135" s="74">
        <v>45271</v>
      </c>
      <c r="D135" s="81" t="s">
        <v>1549</v>
      </c>
      <c r="E135" s="84" t="s">
        <v>1560</v>
      </c>
      <c r="F135" s="68" t="s">
        <v>1484</v>
      </c>
      <c r="G135" s="86">
        <v>135000</v>
      </c>
      <c r="H135" s="66"/>
    </row>
    <row r="136" spans="2:8" s="65" customFormat="1" ht="22.5">
      <c r="B136" s="69" t="s">
        <v>1519</v>
      </c>
      <c r="C136" s="74">
        <v>45271</v>
      </c>
      <c r="D136" s="81" t="s">
        <v>1549</v>
      </c>
      <c r="E136" s="84" t="s">
        <v>1560</v>
      </c>
      <c r="F136" s="68" t="s">
        <v>1484</v>
      </c>
      <c r="G136" s="86">
        <v>153000</v>
      </c>
      <c r="H136" s="66"/>
    </row>
    <row r="137" spans="2:8" s="65" customFormat="1" ht="22.5">
      <c r="B137" s="69" t="s">
        <v>1520</v>
      </c>
      <c r="C137" s="74">
        <v>45275</v>
      </c>
      <c r="D137" s="81" t="s">
        <v>1549</v>
      </c>
      <c r="E137" s="84" t="s">
        <v>1560</v>
      </c>
      <c r="F137" s="68" t="s">
        <v>1484</v>
      </c>
      <c r="G137" s="91">
        <v>104500.8</v>
      </c>
      <c r="H137" s="66"/>
    </row>
    <row r="138" spans="2:8" s="65" customFormat="1" ht="22.5">
      <c r="B138" s="69" t="s">
        <v>1521</v>
      </c>
      <c r="C138" s="77">
        <v>45286</v>
      </c>
      <c r="D138" s="81" t="s">
        <v>1549</v>
      </c>
      <c r="E138" s="84" t="s">
        <v>1472</v>
      </c>
      <c r="F138" s="68" t="s">
        <v>1484</v>
      </c>
      <c r="G138" s="88">
        <v>251430</v>
      </c>
      <c r="H138" s="66"/>
    </row>
    <row r="139" spans="2:8" s="65" customFormat="1" ht="22.5">
      <c r="B139" s="69" t="s">
        <v>933</v>
      </c>
      <c r="C139" s="76">
        <v>45238</v>
      </c>
      <c r="D139" s="80" t="s">
        <v>1550</v>
      </c>
      <c r="E139" s="84" t="s">
        <v>1561</v>
      </c>
      <c r="F139" s="68" t="s">
        <v>1484</v>
      </c>
      <c r="G139" s="86">
        <v>78000</v>
      </c>
      <c r="H139" s="66"/>
    </row>
    <row r="140" spans="2:8" s="65" customFormat="1" ht="22.5">
      <c r="B140" s="69" t="s">
        <v>941</v>
      </c>
      <c r="C140" s="76">
        <v>45250</v>
      </c>
      <c r="D140" s="80" t="s">
        <v>1550</v>
      </c>
      <c r="E140" s="84" t="s">
        <v>1561</v>
      </c>
      <c r="F140" s="68" t="s">
        <v>1484</v>
      </c>
      <c r="G140" s="86">
        <v>25365</v>
      </c>
      <c r="H140" s="66"/>
    </row>
    <row r="141" spans="2:8" s="65" customFormat="1" ht="22.5">
      <c r="B141" s="69" t="s">
        <v>1522</v>
      </c>
      <c r="C141" s="76">
        <v>45268</v>
      </c>
      <c r="D141" s="80" t="s">
        <v>1550</v>
      </c>
      <c r="E141" s="84" t="s">
        <v>1561</v>
      </c>
      <c r="F141" s="68" t="s">
        <v>1484</v>
      </c>
      <c r="G141" s="86">
        <v>156000</v>
      </c>
      <c r="H141" s="66"/>
    </row>
    <row r="142" spans="2:8" s="65" customFormat="1" ht="22.5">
      <c r="B142" s="69" t="s">
        <v>1523</v>
      </c>
      <c r="C142" s="76">
        <v>45268</v>
      </c>
      <c r="D142" s="80" t="s">
        <v>1550</v>
      </c>
      <c r="E142" s="85" t="s">
        <v>1561</v>
      </c>
      <c r="F142" s="68" t="s">
        <v>1484</v>
      </c>
      <c r="G142" s="86">
        <v>63200</v>
      </c>
      <c r="H142" s="66"/>
    </row>
    <row r="143" spans="2:8" s="65" customFormat="1" ht="22.5">
      <c r="B143" s="69" t="s">
        <v>1524</v>
      </c>
      <c r="C143" s="76">
        <v>45294</v>
      </c>
      <c r="D143" s="80" t="s">
        <v>1551</v>
      </c>
      <c r="E143" s="85" t="s">
        <v>1559</v>
      </c>
      <c r="F143" s="68" t="s">
        <v>1484</v>
      </c>
      <c r="G143" s="86">
        <v>28016</v>
      </c>
      <c r="H143" s="66"/>
    </row>
    <row r="144" spans="2:8" s="65" customFormat="1" ht="22.5">
      <c r="B144" s="69" t="s">
        <v>1525</v>
      </c>
      <c r="C144" s="76">
        <v>45294</v>
      </c>
      <c r="D144" s="80" t="s">
        <v>1551</v>
      </c>
      <c r="E144" s="85" t="s">
        <v>1559</v>
      </c>
      <c r="F144" s="68" t="s">
        <v>1484</v>
      </c>
      <c r="G144" s="86">
        <v>102074.33</v>
      </c>
      <c r="H144" s="66"/>
    </row>
    <row r="145" spans="2:8" s="65" customFormat="1" ht="22.5">
      <c r="B145" s="69" t="s">
        <v>1526</v>
      </c>
      <c r="C145" s="76">
        <v>45307</v>
      </c>
      <c r="D145" s="80" t="s">
        <v>1551</v>
      </c>
      <c r="E145" s="85" t="s">
        <v>1559</v>
      </c>
      <c r="F145" s="68" t="s">
        <v>1484</v>
      </c>
      <c r="G145" s="86">
        <v>25116</v>
      </c>
      <c r="H145" s="66"/>
    </row>
    <row r="146" spans="2:8" s="65" customFormat="1" ht="22.5">
      <c r="B146" s="69" t="s">
        <v>1527</v>
      </c>
      <c r="C146" s="76">
        <v>45307</v>
      </c>
      <c r="D146" s="80" t="s">
        <v>1551</v>
      </c>
      <c r="E146" s="85" t="s">
        <v>1559</v>
      </c>
      <c r="F146" s="68" t="s">
        <v>1484</v>
      </c>
      <c r="G146" s="90">
        <v>116550</v>
      </c>
      <c r="H146" s="66"/>
    </row>
    <row r="147" spans="2:8" s="65" customFormat="1" ht="22.5">
      <c r="B147" s="71" t="s">
        <v>1528</v>
      </c>
      <c r="C147" s="76">
        <v>45324</v>
      </c>
      <c r="D147" s="82" t="s">
        <v>1551</v>
      </c>
      <c r="E147" s="82" t="s">
        <v>1559</v>
      </c>
      <c r="F147" s="68" t="s">
        <v>1484</v>
      </c>
      <c r="G147" s="90">
        <v>135905</v>
      </c>
      <c r="H147" s="66"/>
    </row>
    <row r="148" spans="2:8" s="65" customFormat="1" ht="22.5">
      <c r="B148" s="71" t="s">
        <v>1529</v>
      </c>
      <c r="C148" s="76">
        <v>45210</v>
      </c>
      <c r="D148" s="82" t="s">
        <v>1552</v>
      </c>
      <c r="E148" s="85" t="s">
        <v>1554</v>
      </c>
      <c r="F148" s="68" t="s">
        <v>1484</v>
      </c>
      <c r="G148" s="90">
        <v>162000</v>
      </c>
      <c r="H148" s="66"/>
    </row>
    <row r="149" spans="2:8" s="65" customFormat="1" ht="22.5">
      <c r="B149" s="71" t="s">
        <v>1530</v>
      </c>
      <c r="C149" s="76">
        <v>45210</v>
      </c>
      <c r="D149" s="82" t="s">
        <v>1552</v>
      </c>
      <c r="E149" s="85" t="s">
        <v>1554</v>
      </c>
      <c r="F149" s="68" t="s">
        <v>1484</v>
      </c>
      <c r="G149" s="90">
        <v>90000</v>
      </c>
      <c r="H149" s="66"/>
    </row>
    <row r="150" spans="2:8" s="65" customFormat="1" ht="22.5">
      <c r="B150" s="71" t="s">
        <v>1531</v>
      </c>
      <c r="C150" s="76">
        <v>45237</v>
      </c>
      <c r="D150" s="82" t="s">
        <v>1552</v>
      </c>
      <c r="E150" s="85" t="s">
        <v>1554</v>
      </c>
      <c r="F150" s="68" t="s">
        <v>1484</v>
      </c>
      <c r="G150" s="90">
        <v>30000</v>
      </c>
      <c r="H150" s="66"/>
    </row>
    <row r="151" spans="2:8" s="65" customFormat="1" ht="22.5">
      <c r="B151" s="71" t="s">
        <v>1532</v>
      </c>
      <c r="C151" s="76">
        <v>45237</v>
      </c>
      <c r="D151" s="82" t="s">
        <v>1552</v>
      </c>
      <c r="E151" s="85" t="s">
        <v>1554</v>
      </c>
      <c r="F151" s="68" t="s">
        <v>1484</v>
      </c>
      <c r="G151" s="90">
        <v>159000</v>
      </c>
      <c r="H151" s="66"/>
    </row>
    <row r="152" spans="2:8" s="65" customFormat="1" ht="22.5">
      <c r="B152" s="71" t="s">
        <v>53</v>
      </c>
      <c r="C152" s="76">
        <v>45295</v>
      </c>
      <c r="D152" s="82" t="s">
        <v>1553</v>
      </c>
      <c r="E152" s="84" t="s">
        <v>1472</v>
      </c>
      <c r="F152" s="68" t="s">
        <v>1484</v>
      </c>
      <c r="G152" s="90">
        <v>25960</v>
      </c>
      <c r="H152" s="66"/>
    </row>
    <row r="153" spans="2:8" s="65" customFormat="1" ht="22.5">
      <c r="B153" s="71" t="s">
        <v>1533</v>
      </c>
      <c r="C153" s="76">
        <v>45315</v>
      </c>
      <c r="D153" s="82" t="s">
        <v>1553</v>
      </c>
      <c r="E153" s="82" t="s">
        <v>1464</v>
      </c>
      <c r="F153" s="68" t="s">
        <v>1484</v>
      </c>
      <c r="G153" s="90">
        <v>44840</v>
      </c>
      <c r="H153" s="66"/>
    </row>
    <row r="154" spans="2:8">
      <c r="B154" s="107" t="s">
        <v>1348</v>
      </c>
      <c r="C154" s="107"/>
      <c r="D154" s="107"/>
      <c r="E154" s="107"/>
      <c r="F154" s="107"/>
      <c r="G154" s="67">
        <f>SUM(G9:G153)</f>
        <v>11701143.710000001</v>
      </c>
    </row>
    <row r="155" spans="2:8" ht="18.75">
      <c r="B155" s="93" t="s">
        <v>147</v>
      </c>
      <c r="C155" s="93"/>
      <c r="D155" s="94" t="s">
        <v>148</v>
      </c>
      <c r="E155" s="95" t="s">
        <v>149</v>
      </c>
      <c r="F155" s="96"/>
      <c r="G155" s="52"/>
      <c r="H155" s="45"/>
    </row>
    <row r="156" spans="2:8" ht="18.75">
      <c r="B156" s="97"/>
      <c r="C156" s="97"/>
      <c r="D156" s="98"/>
      <c r="E156" s="99"/>
      <c r="F156" s="100"/>
      <c r="G156" s="52"/>
      <c r="H156" s="45"/>
    </row>
    <row r="157" spans="2:8" ht="18.75">
      <c r="B157" s="102"/>
      <c r="C157" s="102"/>
      <c r="D157" s="103"/>
      <c r="E157" s="104"/>
      <c r="F157" s="101"/>
      <c r="G157" s="52"/>
      <c r="H157" s="45"/>
    </row>
    <row r="158" spans="2:8" ht="18.75">
      <c r="B158" s="93" t="s">
        <v>1562</v>
      </c>
      <c r="C158" s="93"/>
      <c r="D158" s="94" t="s">
        <v>1564</v>
      </c>
      <c r="E158" s="95" t="s">
        <v>1566</v>
      </c>
      <c r="F158" s="101"/>
      <c r="G158" s="52"/>
      <c r="H158" s="45"/>
    </row>
    <row r="159" spans="2:8" ht="18.75">
      <c r="B159" s="97" t="s">
        <v>1563</v>
      </c>
      <c r="C159" s="97"/>
      <c r="D159" s="98" t="s">
        <v>1565</v>
      </c>
      <c r="E159" s="100" t="s">
        <v>1567</v>
      </c>
      <c r="F159" s="101"/>
      <c r="G159" s="52"/>
      <c r="H159" s="45"/>
    </row>
    <row r="160" spans="2:8">
      <c r="B160" s="56"/>
      <c r="C160" s="63"/>
      <c r="D160" s="63"/>
      <c r="E160" s="58"/>
      <c r="F160" s="56"/>
      <c r="G160" s="59"/>
      <c r="H160" s="45"/>
    </row>
    <row r="161" spans="2:8">
      <c r="B161" s="56"/>
      <c r="C161" s="57"/>
      <c r="D161" s="57"/>
      <c r="E161" s="58"/>
      <c r="F161" s="56"/>
      <c r="G161" s="59"/>
      <c r="H161" s="45"/>
    </row>
  </sheetData>
  <mergeCells count="5">
    <mergeCell ref="B154:F154"/>
    <mergeCell ref="B1:G4"/>
    <mergeCell ref="B5:G5"/>
    <mergeCell ref="B6:G6"/>
    <mergeCell ref="B7:G7"/>
  </mergeCells>
  <pageMargins left="0.7" right="0.7" top="0.75" bottom="0.75" header="0.3" footer="0.3"/>
  <pageSetup scale="66" fitToHeight="0" orientation="portrait" r:id="rId1"/>
  <rowBreaks count="1" manualBreakCount="1">
    <brk id="160" min="1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105" t="s">
        <v>151</v>
      </c>
      <c r="B2" s="105"/>
      <c r="C2" s="105"/>
      <c r="D2" s="105"/>
      <c r="E2" s="105"/>
    </row>
    <row r="3" spans="1:8" ht="15" customHeight="1">
      <c r="A3" s="105"/>
      <c r="B3" s="105"/>
      <c r="C3" s="105"/>
      <c r="D3" s="105"/>
      <c r="E3" s="105"/>
    </row>
    <row r="4" spans="1:8" ht="15" customHeight="1">
      <c r="A4" s="105"/>
      <c r="B4" s="105"/>
      <c r="C4" s="105"/>
      <c r="D4" s="105"/>
      <c r="E4" s="105"/>
    </row>
    <row r="5" spans="1:8" ht="14.25" customHeight="1">
      <c r="A5" s="105"/>
      <c r="B5" s="105"/>
      <c r="C5" s="105"/>
      <c r="D5" s="105"/>
      <c r="E5" s="105"/>
      <c r="F5" s="38"/>
    </row>
    <row r="6" spans="1:8" ht="41.25" customHeight="1">
      <c r="A6" s="106" t="s">
        <v>1061</v>
      </c>
      <c r="B6" s="106"/>
      <c r="C6" s="106"/>
      <c r="D6" s="106"/>
      <c r="E6" s="106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B10D3B-80F9-44E5-8837-50108321927B}">
  <ds:schemaRefs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7cd2266d-8312-43fa-965d-1a133bd90d01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OAI</vt:lpstr>
      <vt:lpstr>ABRIL 2024</vt:lpstr>
      <vt:lpstr>Mayo DE</vt:lpstr>
      <vt:lpstr>Facturas pendientes del 2020</vt:lpstr>
      <vt:lpstr>'ABRIL 2024'!Área_de_impresión</vt:lpstr>
      <vt:lpstr>'Mayo DE'!Área_de_impresión</vt:lpstr>
      <vt:lpstr>'Mayo DE'!Títulos_a_imprimir</vt:lpstr>
      <vt:lpstr>OAI!Títulos_a_imprimir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oai</cp:lastModifiedBy>
  <cp:lastPrinted>2024-10-16T15:56:29Z</cp:lastPrinted>
  <dcterms:created xsi:type="dcterms:W3CDTF">2021-01-11T13:35:50Z</dcterms:created>
  <dcterms:modified xsi:type="dcterms:W3CDTF">2024-10-30T13:22:55Z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