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2" l="1"/>
  <c r="B26" i="2"/>
  <c r="B16" i="2"/>
  <c r="B10" i="2"/>
  <c r="B62" i="2" l="1"/>
  <c r="B83" i="2" s="1"/>
</calcChain>
</file>

<file path=xl/sharedStrings.xml><?xml version="1.0" encoding="utf-8"?>
<sst xmlns="http://schemas.openxmlformats.org/spreadsheetml/2006/main" count="83" uniqueCount="83">
  <si>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</si>
  <si>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</si>
  <si>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</si>
  <si>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</si>
  <si>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</si>
  <si>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</si>
  <si>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</si>
  <si>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</si>
  <si>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</si>
  <si>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</si>
  <si>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</si>
  <si>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</si>
  <si>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</si>
  <si>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</si>
  <si>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</si>
  <si>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</si>
  <si>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</si>
  <si>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</si>
  <si>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</si>
  <si>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</si>
  <si>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</si>
  <si>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</si>
  <si>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</si>
  <si>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</si>
  <si>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</si>
  <si>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</si>
  <si>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</si>
  <si>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</si>
  <si>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</si>
  <si>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</si>
  <si>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</si>
  <si>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</si>
  <si>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</si>
  <si>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</si>
  <si>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</si>
  <si>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</si>
  <si>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</si>
  <si>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</si>
  <si>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</si>
  <si>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</si>
  <si>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</si>
  <si>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</si>
  <si>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</si>
  <si>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</si>
  <si>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</si>
  <si>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</si>
  <si>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</si>
  <si>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</si>
  <si>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</si>
  <si>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</si>
  <si>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</si>
  <si>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</si>
  <si>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</si>
  <si>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</si>
  <si>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</si>
  <si>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</si>
  <si>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</si>
  <si>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</si>
  <si>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</si>
  <si>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</si>
  <si>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</si>
  <si>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</si>
  <si>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</si>
  <si>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</si>
  <si>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</si>
  <si>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</si>
  <si>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</si>
  <si>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</si>
  <si>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</si>
  <si>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</si>
  <si>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</si>
  <si>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</si>
  <si>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</si>
  <si>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</si>
  <si>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</si>
  <si>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</si>
  <si>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</si>
  <si>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</si>
  <si>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</si>
  <si>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</si>
  <si>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SERVICIO REGIONAL DE SALUD NORCENTRAL   </t>
  </si>
  <si>
    <t xml:space="preserve">        HOSPITAL  REGIONAL INFALTIL ARTURO GRULLON</t>
  </si>
  <si>
    <t>PRESUPUESTO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</si>
</sst>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/>
    <xf numFmtId="43" fontId="18" fillId="0" borderId="0" applyFont="0" applyFill="0" applyBorder="0" applyAlignment="0" applyProtection="0"/>
  </cellStyleXfs>
  <cellXfs count="38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4" fontId="10" fillId="0" borderId="0" xfId="0" applyNumberFormat="1" applyFont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left" vertical="top" wrapText="1" indent="2"/>
    </xf>
    <xf numFmtId="0" fontId="6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7" fontId="15" fillId="4" borderId="4" xfId="4" applyNumberFormat="1" applyFont="1" applyFill="1" applyBorder="1" applyAlignment="1">
      <alignment vertical="top"/>
    </xf>
    <xf numFmtId="167" fontId="16" fillId="4" borderId="4" xfId="4" applyNumberFormat="1" applyFont="1" applyFill="1" applyBorder="1" applyAlignment="1">
      <alignment vertical="top"/>
    </xf>
    <xf numFmtId="0" fontId="3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7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167" fontId="16" fillId="3" borderId="4" xfId="4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43" fontId="11" fillId="2" borderId="7" xfId="1" applyFont="1" applyFill="1" applyBorder="1" applyAlignment="1">
      <alignment horizontal="center" vertical="center" wrapText="1"/>
    </xf>
    <xf numFmtId="43" fontId="11" fillId="2" borderId="8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</cellXfs>
  <cellStyles count="5">
    <cellStyle name="Millares" xfId="1" builtinId="3"/>
    <cellStyle name="Millares 2 2" xfId="4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41868</xdr:colOff>
      <xdr:row>2</xdr:row>
      <xdr:rowOff>115138</xdr:rowOff>
    </xdr:from>
    <xdr:ext cx="1067637" cy="692851"/>
    <xdr:pic>
      <xdr:nvPicPr>
        <xdr:cNvPr id="3" name="Imagen 2">
          <a:extLst>
            <a:ext uri="{FF2B5EF4-FFF2-40B4-BE49-F238E27FC236}">
              <a16:creationId xmlns:a16="http://schemas.microsoft.com/office/drawing/2014/main" xmlns="" id="{9482395F-8F3E-48CA-BCB3-E40EE98F7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63224" b="92129"/>
        <a:stretch/>
      </xdr:blipFill>
      <xdr:spPr>
        <a:xfrm>
          <a:off x="41868" y="209341"/>
          <a:ext cx="1067637" cy="6928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2"/>
  <sheetViews>
    <sheetView showGridLines="0" tabSelected="1" zoomScale="91" zoomScaleNormal="91" workbookViewId="0">
      <selection activeCell="B7" sqref="B7:B8"/>
    </sheetView>
  </sheetViews>
  <sheetFormatPr baseColWidth="10" defaultColWidth="11.42578125" defaultRowHeight="15" x14ac:dyDescent="0.25"/>
  <cols>
    <col min="1" max="1" width="52.85546875" customWidth="1"/>
    <col min="2" max="2" width="54.140625" customWidth="1"/>
    <col min="3" max="3" width="15.42578125" customWidth="1"/>
    <col min="6" max="6" width="16.7109375" bestFit="1" customWidth="1"/>
  </cols>
  <sheetData>
    <row r="1" spans="1:3" ht="7.5" customHeight="1" x14ac:dyDescent="0.25"/>
    <row r="2" spans="1:3" hidden="1" x14ac:dyDescent="0.25"/>
    <row r="3" spans="1:3" ht="28.5" customHeight="1" x14ac:dyDescent="0.25">
      <c r="A3" s="26" t="s">
        <v>80</v>
      </c>
      <c r="B3" s="27"/>
    </row>
    <row r="4" spans="1:3" ht="21" customHeight="1" x14ac:dyDescent="0.25">
      <c r="A4" s="28" t="s">
        <v>81</v>
      </c>
      <c r="B4" s="29"/>
    </row>
    <row r="5" spans="1:3" ht="11.25" customHeight="1" x14ac:dyDescent="0.25">
      <c r="A5" s="34"/>
      <c r="B5" s="35"/>
    </row>
    <row r="6" spans="1:3" ht="45" customHeight="1" thickBot="1" x14ac:dyDescent="0.3">
      <c r="A6" s="36" t="s">
        <v>82</v>
      </c>
      <c r="B6" s="37"/>
    </row>
    <row r="7" spans="1:3" ht="25.5" customHeight="1" x14ac:dyDescent="0.25">
      <c r="A7" s="30" t="s">
        <v>63</v>
      </c>
      <c r="B7" s="32" t="s">
        <v>73</v>
      </c>
    </row>
    <row r="8" spans="1:3" ht="15.75" thickBot="1" x14ac:dyDescent="0.3">
      <c r="A8" s="31"/>
      <c r="B8" s="33"/>
    </row>
    <row r="9" spans="1:3" x14ac:dyDescent="0.25">
      <c r="A9" s="16" t="s">
        <v>0</v>
      </c>
      <c r="B9" s="17"/>
    </row>
    <row r="10" spans="1:3" x14ac:dyDescent="0.25">
      <c r="A10" s="8" t="s">
        <v>1</v>
      </c>
      <c r="B10" s="19">
        <f>SUM(B11:B15)</f>
        <v>27030721.449999999</v>
      </c>
    </row>
    <row r="11" spans="1:3" x14ac:dyDescent="0.25">
      <c r="A11" s="9" t="s">
        <v>2</v>
      </c>
      <c r="B11" s="10">
        <v>24450265.129999999</v>
      </c>
    </row>
    <row r="12" spans="1:3" ht="22.5" customHeight="1" x14ac:dyDescent="0.25">
      <c r="A12" s="9" t="s">
        <v>3</v>
      </c>
      <c r="B12" s="10"/>
    </row>
    <row r="13" spans="1:3" ht="29.25" customHeight="1" x14ac:dyDescent="0.25">
      <c r="A13" s="9" t="s">
        <v>4</v>
      </c>
      <c r="B13" s="10"/>
      <c r="C13" s="1"/>
    </row>
    <row r="14" spans="1:3" x14ac:dyDescent="0.25">
      <c r="A14" s="9" t="s">
        <v>5</v>
      </c>
      <c r="B14" s="10"/>
    </row>
    <row r="15" spans="1:3" ht="25.5" x14ac:dyDescent="0.25">
      <c r="A15" s="9" t="s">
        <v>6</v>
      </c>
      <c r="B15" s="10">
        <v>2580456.3199999998</v>
      </c>
    </row>
    <row r="16" spans="1:3" x14ac:dyDescent="0.25">
      <c r="A16" s="8" t="s">
        <v>7</v>
      </c>
      <c r="B16" s="19">
        <f>SUM(B17:B25)</f>
        <v>10819755.640000001</v>
      </c>
    </row>
    <row r="17" spans="1:2" x14ac:dyDescent="0.25">
      <c r="A17" s="9" t="s">
        <v>8</v>
      </c>
      <c r="B17" s="10">
        <v>4200450</v>
      </c>
    </row>
    <row r="18" spans="1:2" ht="25.5" customHeight="1" x14ac:dyDescent="0.25">
      <c r="A18" s="9" t="s">
        <v>9</v>
      </c>
      <c r="B18" s="10">
        <v>3365412</v>
      </c>
    </row>
    <row r="19" spans="1:2" x14ac:dyDescent="0.25">
      <c r="A19" s="9" t="s">
        <v>10</v>
      </c>
      <c r="B19" s="10">
        <v>545045</v>
      </c>
    </row>
    <row r="20" spans="1:2" x14ac:dyDescent="0.25">
      <c r="A20" s="9" t="s">
        <v>11</v>
      </c>
      <c r="B20" s="10">
        <v>450600</v>
      </c>
    </row>
    <row r="21" spans="1:2" x14ac:dyDescent="0.25">
      <c r="A21" s="9" t="s">
        <v>12</v>
      </c>
      <c r="B21" s="10">
        <v>560125.31999999995</v>
      </c>
    </row>
    <row r="22" spans="1:2" x14ac:dyDescent="0.25">
      <c r="A22" s="9" t="s">
        <v>13</v>
      </c>
      <c r="B22" s="10"/>
    </row>
    <row r="23" spans="1:2" ht="23.25" customHeight="1" x14ac:dyDescent="0.25">
      <c r="A23" s="9" t="s">
        <v>14</v>
      </c>
      <c r="B23" s="10"/>
    </row>
    <row r="24" spans="1:2" ht="21.75" customHeight="1" x14ac:dyDescent="0.25">
      <c r="A24" s="9" t="s">
        <v>15</v>
      </c>
      <c r="B24" s="10"/>
    </row>
    <row r="25" spans="1:2" x14ac:dyDescent="0.25">
      <c r="A25" s="9" t="s">
        <v>16</v>
      </c>
      <c r="B25" s="10">
        <v>1698123.32</v>
      </c>
    </row>
    <row r="26" spans="1:2" x14ac:dyDescent="0.25">
      <c r="A26" s="8" t="s">
        <v>17</v>
      </c>
      <c r="B26" s="19">
        <f>SUM(B27:B35)</f>
        <v>160404810.56</v>
      </c>
    </row>
    <row r="27" spans="1:2" x14ac:dyDescent="0.25">
      <c r="A27" s="9" t="s">
        <v>18</v>
      </c>
      <c r="B27" s="10">
        <v>13950842.689999999</v>
      </c>
    </row>
    <row r="28" spans="1:2" x14ac:dyDescent="0.25">
      <c r="A28" s="9" t="s">
        <v>19</v>
      </c>
      <c r="B28" s="10"/>
    </row>
    <row r="29" spans="1:2" x14ac:dyDescent="0.25">
      <c r="A29" s="9" t="s">
        <v>20</v>
      </c>
      <c r="B29" s="10">
        <v>1254136.3600000001</v>
      </c>
    </row>
    <row r="30" spans="1:2" x14ac:dyDescent="0.25">
      <c r="A30" s="9" t="s">
        <v>21</v>
      </c>
      <c r="B30" s="10">
        <v>60120136.780000001</v>
      </c>
    </row>
    <row r="31" spans="1:2" x14ac:dyDescent="0.25">
      <c r="A31" s="9" t="s">
        <v>22</v>
      </c>
      <c r="B31" s="10">
        <v>1890468.58</v>
      </c>
    </row>
    <row r="32" spans="1:2" ht="25.5" x14ac:dyDescent="0.25">
      <c r="A32" s="9" t="s">
        <v>23</v>
      </c>
      <c r="B32" s="10"/>
    </row>
    <row r="33" spans="1:2" ht="25.5" x14ac:dyDescent="0.25">
      <c r="A33" s="9" t="s">
        <v>24</v>
      </c>
      <c r="B33" s="10">
        <v>31650850.420000002</v>
      </c>
    </row>
    <row r="34" spans="1:2" ht="25.5" x14ac:dyDescent="0.25">
      <c r="A34" s="9" t="s">
        <v>25</v>
      </c>
      <c r="B34" s="11"/>
    </row>
    <row r="35" spans="1:2" x14ac:dyDescent="0.25">
      <c r="A35" s="9" t="s">
        <v>26</v>
      </c>
      <c r="B35" s="10">
        <v>51538375.729999997</v>
      </c>
    </row>
    <row r="36" spans="1:2" x14ac:dyDescent="0.25">
      <c r="A36" s="8" t="s">
        <v>27</v>
      </c>
      <c r="B36" s="25"/>
    </row>
    <row r="37" spans="1:2" x14ac:dyDescent="0.25">
      <c r="A37" s="9" t="s">
        <v>28</v>
      </c>
      <c r="B37" s="10"/>
    </row>
    <row r="38" spans="1:2" ht="25.5" x14ac:dyDescent="0.25">
      <c r="A38" s="9" t="s">
        <v>29</v>
      </c>
      <c r="B38" s="11">
        <v>0</v>
      </c>
    </row>
    <row r="39" spans="1:2" ht="25.5" x14ac:dyDescent="0.25">
      <c r="A39" s="9" t="s">
        <v>30</v>
      </c>
      <c r="B39" s="11">
        <v>0</v>
      </c>
    </row>
    <row r="40" spans="1:2" ht="25.5" x14ac:dyDescent="0.25">
      <c r="A40" s="9" t="s">
        <v>31</v>
      </c>
      <c r="B40" s="11">
        <v>0</v>
      </c>
    </row>
    <row r="41" spans="1:2" ht="25.5" x14ac:dyDescent="0.25">
      <c r="A41" s="9" t="s">
        <v>32</v>
      </c>
      <c r="B41" s="11">
        <v>0</v>
      </c>
    </row>
    <row r="42" spans="1:2" x14ac:dyDescent="0.25">
      <c r="A42" s="9" t="s">
        <v>33</v>
      </c>
      <c r="B42" s="11">
        <v>0</v>
      </c>
    </row>
    <row r="43" spans="1:2" ht="25.5" x14ac:dyDescent="0.25">
      <c r="A43" s="9" t="s">
        <v>34</v>
      </c>
      <c r="B43" s="11">
        <v>0</v>
      </c>
    </row>
    <row r="44" spans="1:2" x14ac:dyDescent="0.25">
      <c r="A44" s="8" t="s">
        <v>35</v>
      </c>
      <c r="B44" s="12">
        <v>0</v>
      </c>
    </row>
    <row r="45" spans="1:2" x14ac:dyDescent="0.25">
      <c r="A45" s="9" t="s">
        <v>36</v>
      </c>
      <c r="B45" s="11">
        <v>0</v>
      </c>
    </row>
    <row r="46" spans="1:2" ht="25.5" x14ac:dyDescent="0.25">
      <c r="A46" s="9" t="s">
        <v>37</v>
      </c>
      <c r="B46" s="11">
        <v>0</v>
      </c>
    </row>
    <row r="47" spans="1:2" ht="25.5" x14ac:dyDescent="0.25">
      <c r="A47" s="9" t="s">
        <v>38</v>
      </c>
      <c r="B47" s="11">
        <v>0</v>
      </c>
    </row>
    <row r="48" spans="1:2" ht="25.5" x14ac:dyDescent="0.25">
      <c r="A48" s="9" t="s">
        <v>39</v>
      </c>
      <c r="B48" s="11">
        <v>0</v>
      </c>
    </row>
    <row r="49" spans="1:2" ht="25.5" x14ac:dyDescent="0.25">
      <c r="A49" s="9" t="s">
        <v>74</v>
      </c>
      <c r="B49" s="11">
        <v>0</v>
      </c>
    </row>
    <row r="50" spans="1:2" x14ac:dyDescent="0.25">
      <c r="A50" s="9" t="s">
        <v>40</v>
      </c>
      <c r="B50" s="11">
        <v>0</v>
      </c>
    </row>
    <row r="51" spans="1:2" ht="25.5" x14ac:dyDescent="0.25">
      <c r="A51" s="9" t="s">
        <v>41</v>
      </c>
      <c r="B51" s="11">
        <v>0</v>
      </c>
    </row>
    <row r="52" spans="1:2" x14ac:dyDescent="0.25">
      <c r="A52" s="8" t="s">
        <v>42</v>
      </c>
      <c r="B52" s="19">
        <f>SUM(B53:B61)</f>
        <v>4638378.6099999994</v>
      </c>
    </row>
    <row r="53" spans="1:2" x14ac:dyDescent="0.25">
      <c r="A53" s="9" t="s">
        <v>43</v>
      </c>
      <c r="B53" s="10">
        <v>650123.48</v>
      </c>
    </row>
    <row r="54" spans="1:2" x14ac:dyDescent="0.25">
      <c r="A54" s="9" t="s">
        <v>75</v>
      </c>
      <c r="B54" s="10">
        <v>350785</v>
      </c>
    </row>
    <row r="55" spans="1:2" x14ac:dyDescent="0.25">
      <c r="A55" s="9" t="s">
        <v>44</v>
      </c>
      <c r="B55" s="10">
        <v>1800450</v>
      </c>
    </row>
    <row r="56" spans="1:2" ht="25.5" x14ac:dyDescent="0.25">
      <c r="A56" s="9" t="s">
        <v>45</v>
      </c>
      <c r="B56" s="10">
        <v>560120</v>
      </c>
    </row>
    <row r="57" spans="1:2" x14ac:dyDescent="0.25">
      <c r="A57" s="9" t="s">
        <v>46</v>
      </c>
      <c r="B57" s="10">
        <v>1126450.1299999999</v>
      </c>
    </row>
    <row r="58" spans="1:2" x14ac:dyDescent="0.25">
      <c r="A58" s="9" t="s">
        <v>47</v>
      </c>
      <c r="B58" s="10">
        <v>150450</v>
      </c>
    </row>
    <row r="59" spans="1:2" x14ac:dyDescent="0.25">
      <c r="A59" s="9" t="s">
        <v>76</v>
      </c>
      <c r="B59" s="10"/>
    </row>
    <row r="60" spans="1:2" x14ac:dyDescent="0.25">
      <c r="A60" s="9" t="s">
        <v>48</v>
      </c>
      <c r="B60" s="10"/>
    </row>
    <row r="61" spans="1:2" ht="25.5" x14ac:dyDescent="0.25">
      <c r="A61" s="9" t="s">
        <v>49</v>
      </c>
      <c r="B61" s="10"/>
    </row>
    <row r="62" spans="1:2" x14ac:dyDescent="0.25">
      <c r="A62" s="8" t="s">
        <v>50</v>
      </c>
      <c r="B62" s="18">
        <f t="shared" ref="B62" si="0">+B63+B64+B65+B66</f>
        <v>3450123.69</v>
      </c>
    </row>
    <row r="63" spans="1:2" x14ac:dyDescent="0.25">
      <c r="A63" s="9" t="s">
        <v>51</v>
      </c>
      <c r="B63" s="10">
        <v>3450123.69</v>
      </c>
    </row>
    <row r="64" spans="1:2" x14ac:dyDescent="0.25">
      <c r="A64" s="9" t="s">
        <v>52</v>
      </c>
      <c r="B64" s="10">
        <v>0</v>
      </c>
    </row>
    <row r="65" spans="1:3" x14ac:dyDescent="0.25">
      <c r="A65" s="9" t="s">
        <v>53</v>
      </c>
      <c r="B65" s="10">
        <v>0</v>
      </c>
    </row>
    <row r="66" spans="1:3" ht="27" customHeight="1" x14ac:dyDescent="0.25">
      <c r="A66" s="13" t="s">
        <v>54</v>
      </c>
      <c r="B66" s="10">
        <v>0</v>
      </c>
    </row>
    <row r="67" spans="1:3" ht="25.5" x14ac:dyDescent="0.25">
      <c r="A67" s="8" t="s">
        <v>55</v>
      </c>
      <c r="B67" s="12">
        <v>0</v>
      </c>
    </row>
    <row r="68" spans="1:3" x14ac:dyDescent="0.25">
      <c r="A68" s="9" t="s">
        <v>56</v>
      </c>
      <c r="B68" s="11">
        <v>0</v>
      </c>
    </row>
    <row r="69" spans="1:3" ht="25.5" x14ac:dyDescent="0.25">
      <c r="A69" s="9" t="s">
        <v>57</v>
      </c>
      <c r="B69" s="11">
        <v>0</v>
      </c>
    </row>
    <row r="70" spans="1:3" x14ac:dyDescent="0.25">
      <c r="A70" s="8" t="s">
        <v>58</v>
      </c>
      <c r="B70" s="18">
        <v>0</v>
      </c>
    </row>
    <row r="71" spans="1:3" x14ac:dyDescent="0.25">
      <c r="A71" s="9" t="s">
        <v>59</v>
      </c>
      <c r="B71" s="11">
        <v>0</v>
      </c>
    </row>
    <row r="72" spans="1:3" x14ac:dyDescent="0.25">
      <c r="A72" s="9" t="s">
        <v>60</v>
      </c>
      <c r="B72" s="11">
        <v>0</v>
      </c>
    </row>
    <row r="73" spans="1:3" ht="25.5" x14ac:dyDescent="0.25">
      <c r="A73" s="9" t="s">
        <v>61</v>
      </c>
      <c r="B73" s="11">
        <v>280555</v>
      </c>
    </row>
    <row r="74" spans="1:3" x14ac:dyDescent="0.25">
      <c r="A74" s="8" t="s">
        <v>64</v>
      </c>
      <c r="B74" s="12">
        <v>0</v>
      </c>
      <c r="C74" s="2"/>
    </row>
    <row r="75" spans="1:3" x14ac:dyDescent="0.25">
      <c r="A75" s="9" t="s">
        <v>65</v>
      </c>
      <c r="B75" s="11">
        <v>0</v>
      </c>
      <c r="C75" s="2"/>
    </row>
    <row r="76" spans="1:3" x14ac:dyDescent="0.25">
      <c r="A76" s="9" t="s">
        <v>66</v>
      </c>
      <c r="B76" s="11">
        <v>0</v>
      </c>
      <c r="C76" s="2"/>
    </row>
    <row r="77" spans="1:3" ht="25.5" x14ac:dyDescent="0.25">
      <c r="A77" s="9" t="s">
        <v>67</v>
      </c>
      <c r="B77" s="11">
        <v>0</v>
      </c>
      <c r="C77" s="2"/>
    </row>
    <row r="78" spans="1:3" x14ac:dyDescent="0.25">
      <c r="A78" s="8" t="s">
        <v>68</v>
      </c>
      <c r="B78" s="12">
        <v>0</v>
      </c>
    </row>
    <row r="79" spans="1:3" x14ac:dyDescent="0.25">
      <c r="A79" s="9" t="s">
        <v>69</v>
      </c>
      <c r="B79" s="11">
        <v>0</v>
      </c>
    </row>
    <row r="80" spans="1:3" x14ac:dyDescent="0.25">
      <c r="A80" s="9" t="s">
        <v>70</v>
      </c>
      <c r="B80" s="11">
        <v>0</v>
      </c>
    </row>
    <row r="81" spans="1:6" x14ac:dyDescent="0.25">
      <c r="A81" s="8" t="s">
        <v>71</v>
      </c>
      <c r="B81" s="12">
        <v>0</v>
      </c>
    </row>
    <row r="82" spans="1:6" x14ac:dyDescent="0.25">
      <c r="A82" s="14" t="s">
        <v>72</v>
      </c>
      <c r="B82" s="15"/>
      <c r="F82" s="7"/>
    </row>
    <row r="83" spans="1:6" x14ac:dyDescent="0.25">
      <c r="A83" s="23" t="s">
        <v>62</v>
      </c>
      <c r="B83" s="24">
        <f>B10+B16+B26+B52+B62+B70</f>
        <v>206343789.94999999</v>
      </c>
      <c r="F83" s="3"/>
    </row>
    <row r="84" spans="1:6" ht="15.75" thickBot="1" x14ac:dyDescent="0.3"/>
    <row r="85" spans="1:6" ht="35.25" customHeight="1" thickBot="1" x14ac:dyDescent="0.3">
      <c r="A85" s="4" t="s">
        <v>77</v>
      </c>
    </row>
    <row r="86" spans="1:6" ht="37.5" thickBot="1" x14ac:dyDescent="0.3">
      <c r="A86" s="5" t="s">
        <v>78</v>
      </c>
    </row>
    <row r="87" spans="1:6" ht="73.5" thickBot="1" x14ac:dyDescent="0.3">
      <c r="A87" s="6" t="s">
        <v>79</v>
      </c>
    </row>
    <row r="90" spans="1:6" x14ac:dyDescent="0.25">
      <c r="A90" s="20"/>
    </row>
    <row r="91" spans="1:6" ht="15.75" x14ac:dyDescent="0.25">
      <c r="A91" s="21"/>
    </row>
    <row r="92" spans="1:6" ht="15.75" x14ac:dyDescent="0.25">
      <c r="A92" s="22"/>
    </row>
  </sheetData>
  <mergeCells count="6">
    <mergeCell ref="A3:B3"/>
    <mergeCell ref="A4:B4"/>
    <mergeCell ref="A7:A8"/>
    <mergeCell ref="B7:B8"/>
    <mergeCell ref="A5:B5"/>
    <mergeCell ref="A6:B6"/>
  </mergeCells>
  <pageMargins left="0.17" right="0.23" top="0.17" bottom="0.17" header="0.3" footer="0.3"/>
  <pageSetup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Aprobado-Ejec  FEBR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2024-07-17T17:43:31Z</cp:lastPrinted>
  <dcterms:created xsi:type="dcterms:W3CDTF">2021-07-29T18:58:50Z</dcterms:created>
  <dcterms:modified xsi:type="dcterms:W3CDTF">2025-04-02T13:23:28Z</dcterms:modified>
</cp:coreProperties>
</file>