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 firstSheet="1" activeTab="1"/>
  </bookViews>
  <sheets>
    <sheet name="OAI" sheetId="7" state="hidden" r:id="rId1"/>
    <sheet name="FACTURAS PAGADAS" sheetId="68" r:id="rId2"/>
    <sheet name="Mayo DE" sheetId="1" state="hidden" r:id="rId3"/>
    <sheet name="Facturas pendientes del 2020" sheetId="8" state="hidden" r:id="rId4"/>
  </sheets>
  <definedNames>
    <definedName name="_xlnm._FilterDatabase" localSheetId="2" hidden="1">'Mayo DE'!$A$7:$H$1002</definedName>
    <definedName name="_xlnm._FilterDatabase" localSheetId="0" hidden="1">OAI!$A$7:$H$832</definedName>
    <definedName name="_xlnm.Print_Area" localSheetId="1">'FACTURAS PAGADAS'!$B$1:$G$222</definedName>
    <definedName name="_xlnm.Print_Area" localSheetId="2">'Mayo DE'!$A$1:$H$1014</definedName>
    <definedName name="_xlnm.Print_Titles" localSheetId="2">'Mayo DE'!$7:$7</definedName>
    <definedName name="_xlnm.Print_Titles" localSheetId="0">OAI!$7:$7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9" i="68" l="1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>
  <authors>
    <author>tc={F03E46A3-4D7F-444B-BF8A-41D64DB596D0}</author>
    <author>tc={AB27FA58-60AB-4F02-8687-5E2CE0199103}</author>
  </authors>
  <commentList>
    <comment ref="F5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  </r>
      </text>
    </comment>
    <comment ref="E965" authorId="1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comments2.xml><?xml version="1.0" encoding="utf-8"?>
<comments xmlns="http://schemas.openxmlformats.org/spreadsheetml/2006/main">
  <authors>
    <author>tc={57731B49-647A-4483-ADE3-FEA6EB43EED4}</author>
  </authors>
  <commentList>
    <comment ref="E149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  </r>
      </text>
    </comment>
  </commentList>
</comments>
</file>

<file path=xl/sharedStrings.xml><?xml version="1.0" encoding="utf-8"?>
<sst xmlns="http://schemas.openxmlformats.org/spreadsheetml/2006/main" count="6790" uniqueCount="1585">
  <si>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</si>
  <si>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</si>
  <si>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</si>
  <si>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</si>
  <si>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</si>
  <si>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</si>
  <si>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</si>
  <si>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</si>
  <si>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</si>
  <si>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</si>
  <si>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</si>
  <si>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</si>
  <si>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</si>
  <si>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</si>
  <si>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</si>
  <si>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</si>
  <si>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</si>
  <si>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</si>
  <si>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</si>
  <si>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</si>
  <si>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</si>
  <si>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</si>
  <si>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</si>
  <si>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</si>
  <si>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</si>
  <si>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</si>
  <si>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</si>
  <si>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</si>
  <si>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</si>
  <si>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</si>
  <si>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</si>
  <si>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</si>
  <si>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</si>
  <si>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</si>
  <si>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</si>
  <si>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</si>
  <si>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</si>
  <si>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</si>
  <si>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</si>
  <si>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</si>
  <si>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</si>
  <si>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</si>
  <si>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</si>
  <si>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</si>
  <si>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</si>
  <si>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</si>
  <si>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</si>
  <si>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</si>
  <si>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</si>
  <si>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</si>
  <si>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</si>
  <si>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</si>
  <si>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</si>
  <si>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</si>
  <si>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</si>
  <si>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</si>
  <si>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</si>
  <si>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</si>
  <si>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</si>
  <si>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</si>
  <si>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</si>
  <si>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</si>
  <si>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</si>
  <si>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</si>
  <si>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</si>
  <si>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</si>
  <si>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</si>
  <si>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</si>
  <si>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</si>
  <si>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</si>
  <si>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</si>
  <si>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</si>
  <si>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</si>
  <si>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</si>
  <si>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</si>
  <si>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</si>
  <si>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</si>
  <si>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</si>
  <si>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</si>
  <si>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</si>
  <si>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</si>
  <si>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</si>
  <si>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</si>
  <si>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</si>
  <si>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</si>
  <si>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</si>
  <si>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</si>
  <si>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</si>
  <si>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</si>
  <si>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</si>
  <si>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</si>
  <si>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</si>
  <si>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</si>
  <si>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</si>
  <si>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</si>
  <si>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</si>
  <si>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</si>
  <si>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</si>
  <si>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</si>
  <si>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</si>
  <si>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</si>
  <si>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</si>
  <si>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</si>
  <si>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</si>
  <si>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</si>
  <si>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</si>
  <si>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</si>
  <si>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</si>
  <si>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</si>
  <si>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</si>
  <si>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</si>
  <si>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</si>
  <si>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</si>
  <si>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</si>
  <si>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</si>
  <si>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</si>
  <si>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</si>
  <si>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</si>
  <si>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</si>
  <si>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</si>
  <si>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</si>
  <si>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</si>
  <si>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</si>
  <si>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</si>
  <si>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</si>
  <si>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</si>
  <si>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</si>
  <si>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</si>
  <si>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</si>
  <si>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</si>
  <si>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</si>
  <si>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</si>
  <si>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</si>
  <si>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</si>
  <si>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</si>
  <si>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</si>
  <si>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</si>
  <si>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</si>
  <si>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</si>
  <si>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</si>
  <si>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</si>
  <si>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</si>
  <si>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</si>
  <si>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</si>
  <si>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</si>
  <si>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</si>
  <si>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</si>
  <si>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</si>
  <si>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</si>
  <si>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</si>
  <si>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</si>
  <si>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</si>
  <si>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</si>
  <si>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</si>
  <si>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</si>
  <si>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</si>
  <si>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</si>
  <si>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</si>
  <si>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</si>
  <si>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</si>
  <si>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</si>
  <si>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</si>
  <si>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</si>
  <si>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</si>
  <si>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</si>
  <si>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</si>
  <si>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</si>
  <si>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</si>
  <si>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</si>
  <si>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</si>
  <si>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</si>
  <si>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</si>
  <si>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</si>
  <si>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</si>
  <si>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</si>
  <si>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</si>
  <si>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</si>
  <si>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</si>
  <si>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</si>
  <si>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</si>
  <si>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</si>
  <si>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</si>
  <si>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</si>
  <si>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</si>
  <si>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</si>
  <si>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</si>
  <si>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</si>
  <si>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</si>
  <si>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</si>
  <si>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</si>
  <si>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</si>
  <si>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</si>
  <si>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</si>
  <si>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</si>
  <si>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</si>
  <si>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</si>
  <si>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</si>
  <si>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</si>
  <si>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</si>
  <si>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</si>
  <si>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</si>
  <si>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</si>
  <si>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</si>
  <si>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</si>
  <si>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</si>
  <si>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</si>
  <si>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</si>
  <si>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</si>
  <si>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</si>
  <si>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</si>
  <si>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</si>
  <si>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</si>
  <si>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</si>
  <si>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</si>
  <si>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</si>
  <si>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</si>
  <si>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</si>
  <si>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</si>
  <si>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</si>
  <si>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</si>
  <si>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</si>
  <si>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</si>
  <si>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</si>
  <si>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</si>
  <si>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</si>
  <si>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</si>
  <si>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</si>
  <si>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</si>
  <si>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</si>
  <si>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</si>
  <si>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</si>
  <si>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</si>
  <si>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</si>
  <si>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</si>
  <si>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</si>
  <si>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</si>
  <si>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</si>
  <si>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</si>
  <si>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</si>
  <si>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</si>
  <si>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</si>
  <si>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</si>
  <si>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</si>
  <si>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</si>
  <si>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</si>
  <si>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</si>
  <si>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</si>
  <si>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</si>
  <si>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</si>
  <si>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</si>
  <si>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</si>
  <si>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</si>
  <si>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</si>
  <si>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</si>
  <si>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</si>
  <si>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</si>
  <si>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</si>
  <si>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</si>
  <si>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</si>
  <si>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</si>
  <si>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</si>
  <si>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</si>
  <si>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</si>
  <si>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</si>
  <si>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</si>
  <si>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</si>
  <si>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</si>
  <si>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</si>
  <si>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</si>
  <si>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</si>
  <si>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</si>
  <si>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</si>
  <si>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</si>
  <si>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</si>
  <si>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</si>
  <si>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</si>
  <si>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</si>
  <si>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</si>
  <si>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</si>
  <si>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</si>
  <si>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</si>
  <si>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</si>
  <si>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</si>
  <si>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</si>
  <si>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</si>
  <si>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</si>
  <si>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</si>
  <si>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</si>
  <si>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</si>
  <si>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</si>
  <si>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</si>
  <si>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</si>
  <si>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</si>
  <si>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</si>
  <si>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</si>
  <si>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</si>
  <si>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</si>
  <si>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</si>
  <si>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</si>
  <si>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</si>
  <si>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</si>
  <si>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</si>
  <si>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</si>
  <si>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</si>
  <si>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</si>
  <si>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</si>
  <si>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</si>
  <si>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</si>
  <si>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</si>
  <si>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</si>
  <si>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</si>
  <si>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</si>
  <si>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</si>
  <si>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</si>
  <si>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</si>
  <si>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</si>
  <si>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</si>
  <si>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</si>
  <si>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</si>
  <si>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</si>
  <si>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</si>
  <si>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</si>
  <si>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</si>
  <si>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</si>
  <si>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</si>
  <si>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</si>
  <si>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</si>
  <si>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</si>
  <si>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</si>
  <si>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</si>
  <si>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</si>
  <si>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</si>
  <si>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</si>
  <si>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</si>
  <si>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</si>
  <si>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</si>
  <si>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</si>
  <si>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</si>
  <si>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</si>
  <si>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</si>
  <si>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</si>
  <si>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</si>
  <si>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</si>
  <si>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</si>
  <si>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</si>
  <si>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</si>
  <si>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</si>
  <si>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</si>
  <si>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</si>
  <si>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</si>
  <si>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</si>
  <si>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</si>
  <si>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</si>
  <si>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</si>
  <si>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</si>
  <si>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</si>
  <si>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</si>
  <si>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</si>
  <si>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</si>
  <si>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</si>
  <si>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</si>
  <si>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</si>
  <si>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</si>
  <si>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</si>
  <si>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</si>
  <si>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</si>
  <si>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</si>
  <si>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</si>
  <si>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</si>
  <si>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</si>
  <si>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</si>
  <si>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</si>
  <si>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</si>
  <si>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</si>
  <si>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</si>
  <si>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</si>
  <si>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</si>
  <si>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</si>
  <si>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</si>
  <si>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</si>
  <si>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</si>
  <si>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</si>
  <si>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</si>
  <si>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</si>
  <si>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</si>
  <si>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</si>
  <si>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</si>
  <si>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</si>
  <si>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</si>
  <si>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</si>
  <si>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</si>
  <si>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</si>
  <si>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</si>
  <si>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</si>
  <si>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</si>
  <si>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</si>
  <si>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</si>
  <si>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</si>
  <si>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</si>
  <si>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</si>
  <si>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</si>
  <si>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</si>
  <si>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</si>
  <si>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</si>
  <si>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</si>
  <si>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</si>
  <si>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</si>
  <si>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</si>
  <si>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</si>
  <si>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</si>
  <si>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</si>
  <si>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</si>
  <si>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</si>
  <si>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</si>
  <si>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</si>
  <si>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</si>
  <si>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</si>
  <si>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</si>
  <si>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</si>
  <si>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</si>
  <si>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</si>
  <si>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</si>
  <si>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</si>
  <si>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</si>
  <si>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</si>
  <si>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</si>
  <si>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</si>
  <si>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</si>
  <si>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</si>
  <si>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</si>
  <si>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</si>
  <si>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</si>
  <si>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</si>
  <si>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</si>
  <si>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</si>
  <si>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</si>
  <si>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</si>
  <si>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</si>
  <si>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</si>
  <si>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</si>
  <si>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</si>
  <si>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</si>
  <si>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</si>
  <si>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</si>
  <si>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</si>
  <si>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</si>
  <si>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</si>
  <si>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</si>
  <si>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</si>
  <si>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</si>
  <si>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</si>
  <si>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</si>
  <si>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</si>
  <si>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</si>
  <si>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</si>
  <si>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</si>
  <si>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</si>
  <si>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</si>
  <si>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</si>
  <si>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</si>
  <si>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</si>
  <si>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</si>
  <si>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</si>
  <si>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</si>
  <si>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</si>
  <si>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</si>
  <si>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</si>
  <si>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</si>
  <si>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</si>
  <si>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</si>
  <si>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</si>
  <si>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</si>
  <si>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</si>
  <si>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</si>
  <si>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</si>
  <si>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</si>
  <si>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</si>
  <si>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</si>
  <si>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</si>
  <si>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</si>
  <si>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</si>
  <si>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</si>
  <si>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</si>
  <si>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</si>
  <si>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</si>
  <si>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</si>
  <si>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</si>
  <si>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</si>
  <si>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</si>
  <si>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</si>
  <si>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</si>
  <si>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</si>
  <si>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</si>
  <si>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</si>
  <si>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</si>
  <si>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</si>
  <si>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</si>
  <si>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</si>
  <si>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</si>
  <si>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</si>
  <si>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</si>
  <si>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</si>
  <si>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</si>
  <si>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</si>
  <si>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</si>
  <si>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</si>
  <si>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</si>
  <si>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</si>
  <si>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</si>
  <si>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</si>
  <si>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</si>
  <si>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</si>
  <si>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</si>
  <si>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</si>
  <si>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</si>
  <si>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</si>
  <si>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</si>
  <si>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</si>
  <si>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</si>
  <si>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</si>
  <si>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</si>
  <si>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</si>
  <si>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</si>
  <si>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</si>
  <si>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</si>
  <si>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</si>
  <si>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</si>
  <si>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</si>
  <si>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</si>
  <si>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</si>
  <si>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</si>
  <si>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</si>
  <si>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</si>
  <si>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</si>
  <si>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</si>
  <si>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</si>
  <si>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</si>
  <si>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</si>
  <si>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</si>
  <si>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</si>
  <si>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</si>
  <si>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</si>
  <si>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</si>
  <si>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</si>
  <si>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</si>
  <si>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</si>
  <si>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</si>
  <si>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</si>
  <si>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</si>
  <si>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</si>
  <si>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</si>
  <si>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</si>
  <si>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</si>
  <si>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</si>
  <si>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</si>
  <si>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</si>
  <si>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</si>
  <si>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</si>
  <si>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</si>
  <si>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</si>
  <si>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</si>
  <si>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</si>
  <si>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</si>
  <si>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</si>
  <si>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</si>
  <si>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</si>
  <si>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</si>
  <si>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</si>
  <si>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</si>
  <si>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</si>
  <si>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</si>
  <si>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</si>
  <si>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</si>
  <si>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</si>
  <si>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</si>
  <si>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</si>
  <si>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</si>
  <si>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</si>
  <si>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</si>
  <si>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</si>
  <si>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</si>
  <si>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</si>
  <si>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</si>
  <si>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</si>
  <si>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</si>
  <si>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</si>
  <si>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</si>
  <si>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</si>
  <si>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</si>
  <si>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</si>
  <si>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</si>
  <si>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</si>
  <si>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</si>
  <si>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</si>
  <si>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</si>
  <si>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</si>
  <si>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</si>
  <si>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</si>
  <si>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</si>
  <si>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</si>
  <si>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</si>
  <si>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</si>
  <si>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</si>
  <si>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</si>
  <si>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</si>
  <si>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</si>
  <si>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</si>
  <si>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</si>
  <si>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</si>
  <si>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</si>
  <si>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</si>
  <si>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</si>
  <si>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</si>
  <si>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</si>
  <si>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</si>
  <si>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</si>
  <si>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</si>
  <si>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</si>
  <si>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</si>
  <si>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</si>
  <si>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</si>
  <si>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</si>
  <si>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</si>
  <si>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</si>
  <si>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</si>
  <si>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</si>
  <si>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</si>
  <si>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</si>
  <si>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</si>
  <si>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</si>
  <si>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</si>
  <si>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</si>
  <si>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</si>
  <si>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</si>
  <si>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</si>
  <si>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</si>
  <si>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</si>
  <si>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</si>
  <si>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</si>
  <si>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</si>
  <si>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</si>
  <si>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</si>
  <si>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</si>
  <si>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</si>
  <si>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</si>
  <si>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</si>
  <si>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</si>
  <si>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</si>
  <si>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</si>
  <si>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</si>
  <si>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</si>
  <si>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</si>
  <si>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</si>
  <si>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</si>
  <si>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</si>
  <si>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</si>
  <si>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</si>
  <si>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</si>
  <si>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</si>
  <si>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</si>
  <si>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</si>
  <si>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</si>
  <si>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</si>
  <si>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</si>
  <si>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</si>
  <si>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</si>
  <si>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</si>
  <si>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</si>
  <si>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</si>
  <si>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</si>
  <si>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</si>
  <si>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</si>
  <si>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</si>
  <si>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</si>
  <si>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</si>
  <si>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</si>
  <si>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</si>
  <si>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</si>
  <si>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</si>
  <si>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</si>
  <si>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</si>
  <si>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</si>
  <si>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</si>
  <si>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</si>
  <si>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</si>
  <si>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</si>
  <si>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</si>
  <si>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</si>
  <si>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</si>
  <si>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</si>
  <si>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</si>
  <si>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</si>
  <si>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</si>
  <si>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</si>
  <si>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</si>
  <si>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</si>
  <si>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</si>
  <si>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</si>
  <si>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</si>
  <si>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</si>
  <si>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</si>
  <si>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</si>
  <si>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</si>
  <si>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</si>
  <si>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</si>
  <si>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</si>
  <si>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</si>
  <si>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</si>
  <si>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</si>
  <si>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</si>
  <si>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</si>
  <si>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</si>
  <si>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</si>
  <si>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</si>
  <si>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</si>
  <si>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</si>
  <si>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</si>
  <si>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</si>
  <si>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</si>
  <si>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</si>
  <si>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</si>
  <si>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</si>
  <si>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</si>
  <si>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</si>
  <si>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</si>
  <si>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</si>
  <si>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</si>
  <si>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</si>
  <si>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</si>
  <si>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</si>
  <si>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</si>
  <si>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</si>
  <si>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</si>
  <si>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</si>
  <si>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</si>
  <si>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</si>
  <si>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</si>
  <si>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</si>
  <si>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</si>
  <si>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</si>
  <si>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</si>
  <si>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</si>
  <si>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</si>
  <si>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</si>
  <si>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</si>
  <si>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</si>
  <si>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</si>
  <si>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</si>
  <si>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</si>
  <si>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</si>
  <si>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</si>
  <si>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</si>
  <si>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</si>
  <si>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</si>
  <si>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</si>
  <si>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</si>
  <si>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</si>
  <si>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</si>
  <si>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</si>
  <si>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</si>
  <si>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</si>
  <si>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</si>
  <si>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</si>
  <si>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</si>
  <si>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</si>
  <si>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</si>
  <si>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</si>
  <si>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</si>
  <si>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</si>
  <si>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</si>
  <si>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</si>
  <si>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</si>
  <si>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</si>
  <si>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</si>
  <si>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</si>
  <si>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</si>
  <si>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</si>
  <si>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</si>
  <si>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</si>
  <si>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</si>
  <si>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</si>
  <si>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</si>
  <si>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</si>
  <si>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</si>
  <si>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</si>
  <si>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</si>
  <si>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</si>
  <si>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</si>
  <si>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</si>
  <si>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</si>
  <si>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</si>
  <si>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</si>
  <si>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</si>
  <si>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</si>
  <si>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</si>
  <si>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</si>
  <si>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</si>
  <si>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</si>
  <si>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</si>
  <si>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</si>
  <si>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</si>
  <si>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</si>
  <si>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</si>
  <si>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</si>
  <si>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</si>
  <si>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</si>
  <si>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</si>
  <si>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</si>
  <si>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</si>
  <si>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</si>
  <si>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</si>
  <si>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</si>
  <si>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</si>
  <si>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</si>
  <si>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</si>
  <si>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</si>
  <si>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</si>
  <si>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</si>
  <si>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</si>
  <si>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</si>
  <si>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</si>
  <si>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</si>
  <si>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</si>
  <si>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</si>
  <si>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</si>
  <si>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</si>
  <si>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</si>
  <si>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</si>
  <si>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</si>
  <si>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</si>
  <si>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</si>
  <si>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</si>
  <si>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</si>
  <si>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</si>
  <si>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</si>
  <si>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</si>
  <si>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</si>
  <si>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</si>
  <si>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</si>
  <si>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</si>
  <si>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</si>
  <si>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</si>
  <si>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</si>
  <si>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</si>
  <si>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</si>
  <si>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</si>
  <si>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</si>
  <si>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</si>
  <si>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</si>
  <si>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</si>
  <si>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</si>
  <si>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</si>
  <si>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</si>
  <si>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</si>
  <si>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</si>
  <si>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</si>
  <si>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</si>
  <si>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</si>
  <si>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</si>
  <si>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</si>
  <si>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</si>
  <si>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</si>
  <si>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</si>
  <si>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</si>
  <si>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</si>
  <si>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</si>
  <si>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</si>
  <si>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</si>
  <si>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</si>
  <si>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</si>
  <si>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</si>
  <si>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</si>
  <si>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</si>
  <si>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</si>
  <si>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</si>
  <si>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</si>
  <si>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</si>
  <si>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</si>
  <si>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</si>
  <si>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</si>
  <si>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</si>
  <si>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</si>
  <si>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</si>
  <si>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</si>
  <si>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</si>
  <si>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</si>
  <si>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</si>
  <si>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</si>
  <si>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</si>
  <si>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</si>
  <si>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</si>
  <si>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</si>
  <si>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</si>
  <si>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</si>
  <si>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</si>
  <si>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</si>
  <si>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</si>
  <si>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</si>
  <si>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</si>
  <si>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</si>
  <si>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</si>
  <si>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</si>
  <si>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</si>
  <si>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</si>
  <si>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</si>
  <si>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</si>
  <si>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</si>
  <si>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</si>
  <si>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</si>
  <si>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</si>
  <si>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</si>
  <si>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</si>
  <si>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</si>
  <si>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</si>
  <si>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</si>
  <si>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</si>
  <si>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</si>
  <si>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</si>
  <si>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</si>
  <si>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</si>
  <si>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</si>
  <si>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</si>
  <si>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</si>
  <si>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</si>
  <si>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</si>
  <si>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</si>
  <si>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</si>
  <si>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</si>
  <si>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</si>
  <si>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</si>
  <si>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</si>
  <si>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</si>
  <si>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</si>
  <si>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</si>
  <si>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</si>
  <si>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</si>
  <si>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</si>
  <si>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</si>
  <si>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</si>
  <si>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</si>
  <si>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</si>
  <si>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</si>
  <si>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</si>
  <si>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</si>
  <si>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</si>
  <si>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</si>
  <si>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</si>
  <si>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</si>
  <si>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</si>
  <si>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</si>
  <si>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</si>
  <si>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</si>
  <si>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</si>
  <si>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</si>
  <si>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</si>
  <si>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</si>
  <si>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</si>
  <si>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</si>
  <si>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</si>
  <si>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</si>
  <si>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</si>
  <si>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</si>
  <si>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</si>
  <si>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</si>
  <si>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</si>
  <si>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</si>
  <si>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</si>
  <si>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</si>
  <si>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</si>
  <si>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</si>
  <si>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</si>
  <si>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</si>
  <si>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</si>
  <si>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</si>
  <si>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</si>
  <si>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</si>
  <si>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</si>
  <si>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</si>
  <si>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</si>
  <si>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</si>
  <si>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</si>
  <si>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</si>
  <si>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</si>
  <si>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</si>
  <si>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</si>
  <si>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</si>
  <si>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</si>
  <si>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</si>
  <si>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</si>
  <si>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</si>
  <si>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</si>
  <si>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</si>
  <si>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</si>
  <si>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</si>
  <si>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</si>
  <si>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</si>
  <si>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</si>
  <si>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</si>
  <si>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</si>
  <si>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</si>
  <si>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</si>
  <si>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</si>
  <si>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</si>
  <si>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</si>
  <si>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</si>
  <si>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</si>
  <si>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</si>
  <si>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</si>
  <si>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</si>
  <si>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</si>
  <si>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</si>
  <si>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</si>
  <si>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</si>
  <si>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</si>
  <si>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</si>
  <si>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</si>
  <si>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</si>
  <si>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</si>
  <si>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</si>
  <si>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</si>
  <si>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</si>
  <si>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</si>
  <si>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</si>
  <si>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</si>
  <si>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</si>
  <si>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</si>
  <si>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</si>
  <si>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</si>
  <si>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</si>
  <si>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</si>
  <si>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</si>
  <si>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</si>
  <si>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</si>
  <si>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</si>
  <si>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</si>
  <si>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</si>
  <si>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</si>
  <si>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</si>
  <si>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</si>
  <si>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</si>
  <si>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</si>
  <si>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</si>
  <si>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</si>
  <si>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</si>
  <si>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</si>
  <si>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</si>
  <si>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</si>
  <si>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</si>
  <si>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</si>
  <si>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</si>
  <si>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</si>
  <si>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</si>
  <si>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</si>
  <si>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</si>
  <si>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</si>
  <si>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</si>
  <si>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</si>
  <si>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</si>
  <si>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</si>
  <si>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</si>
  <si>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</si>
  <si>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</si>
  <si>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</si>
  <si>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</si>
  <si>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</si>
  <si>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</si>
  <si>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</si>
  <si>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</si>
  <si>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</si>
  <si>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</si>
  <si>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</si>
  <si>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</si>
  <si>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</si>
  <si>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</si>
  <si>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</si>
  <si>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</si>
  <si>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</si>
  <si>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</si>
  <si>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</si>
  <si>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</si>
  <si>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</si>
  <si>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</si>
  <si>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</si>
  <si>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</si>
  <si>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</si>
  <si>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</si>
  <si>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</si>
  <si>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</si>
  <si>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</si>
  <si>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</si>
  <si>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</si>
  <si>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</si>
  <si>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</si>
  <si>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</si>
  <si>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</si>
  <si>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</si>
  <si>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</si>
  <si>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</si>
  <si>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</si>
  <si>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</si>
  <si>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</si>
  <si>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</si>
  <si>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</si>
  <si>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</si>
  <si>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</si>
  <si>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</si>
  <si>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</si>
  <si>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</si>
  <si>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</si>
  <si>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</si>
  <si>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</si>
  <si>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</si>
  <si>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</si>
  <si>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</si>
  <si>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</si>
  <si>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</si>
  <si>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</si>
  <si>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</si>
  <si>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</si>
  <si>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</si>
  <si>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</si>
  <si>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</si>
  <si>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</si>
  <si>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</si>
  <si>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</si>
  <si>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</si>
  <si>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</si>
  <si>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</si>
  <si>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</si>
  <si>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</si>
  <si>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</si>
  <si>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</si>
  <si>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</si>
  <si>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</si>
  <si>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</si>
  <si>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</si>
  <si>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</si>
  <si>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</si>
  <si>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</si>
  <si>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</si>
  <si>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</si>
  <si>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</si>
  <si>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</si>
  <si>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</si>
  <si>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</si>
  <si>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</si>
  <si>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</si>
  <si>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</si>
  <si>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</si>
  <si>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</si>
  <si>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</si>
  <si>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</si>
  <si>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</si>
  <si>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</si>
  <si>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</si>
  <si>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</si>
  <si>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</si>
  <si>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</si>
  <si>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</si>
  <si>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</si>
  <si>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</si>
  <si>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</si>
  <si>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</si>
  <si>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</si>
  <si>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</si>
  <si>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</si>
  <si>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</si>
  <si>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</si>
  <si>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</si>
  <si>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</si>
  <si>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</si>
  <si>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</si>
  <si>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</si>
  <si>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</si>
  <si>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</si>
  <si>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</si>
  <si>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</si>
  <si>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</si>
  <si>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</si>
  <si>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</si>
  <si>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</si>
  <si>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</si>
  <si>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</si>
  <si>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</si>
  <si>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</si>
  <si>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</si>
  <si>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</si>
  <si>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</si>
  <si>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</si>
  <si>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</si>
  <si>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</si>
  <si>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</si>
  <si>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</si>
  <si>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</si>
  <si>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</si>
  <si>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</si>
  <si>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</si>
  <si>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</si>
  <si>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</si>
  <si>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</si>
  <si>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</si>
  <si>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</si>
  <si>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</si>
  <si>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</si>
  <si>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</si>
  <si>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</si>
  <si>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</si>
  <si>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</si>
  <si>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</si>
  <si>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</si>
  <si>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</si>
  <si>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</si>
  <si>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</si>
  <si>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</si>
  <si>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</si>
  <si>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</si>
  <si>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</si>
  <si>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</si>
  <si>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</si>
  <si>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</si>
  <si>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</si>
  <si>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</si>
  <si>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</si>
  <si>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</si>
  <si>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</si>
  <si>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</si>
  <si>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</si>
  <si>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</si>
  <si>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</si>
  <si>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</si>
  <si>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</si>
  <si>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</si>
  <si>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</si>
  <si>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</si>
  <si>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</si>
  <si>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</si>
  <si>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</si>
  <si>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</si>
  <si>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</si>
  <si>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</si>
  <si>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</si>
  <si>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</si>
  <si>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</si>
  <si>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</si>
  <si>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</si>
  <si>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</si>
  <si>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</si>
  <si>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</si>
  <si>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</si>
  <si>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</si>
  <si>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</si>
  <si>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</si>
  <si>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</si>
  <si>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</si>
  <si>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</si>
  <si>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</si>
  <si>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</si>
  <si>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</si>
  <si>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</si>
  <si>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</si>
  <si>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</si>
  <si>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</si>
  <si>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</si>
  <si>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</si>
  <si>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</si>
  <si>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</si>
  <si>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</si>
  <si>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</si>
  <si>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</si>
  <si>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</si>
  <si>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</si>
  <si>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</si>
  <si>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</si>
  <si>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</si>
  <si>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</si>
  <si>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</si>
  <si>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</si>
  <si>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</si>
  <si>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</si>
  <si>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</si>
  <si>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</si>
  <si>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</si>
  <si>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</si>
  <si>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</si>
  <si>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</si>
  <si>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</si>
  <si>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</si>
  <si>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</si>
  <si>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</si>
  <si>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</si>
  <si>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</si>
  <si>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</si>
  <si>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</si>
  <si>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</si>
  <si>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</si>
  <si>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</si>
  <si>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</si>
  <si>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</si>
  <si>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</si>
  <si>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</si>
  <si>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</si>
  <si>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</si>
  <si>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</si>
  <si>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</si>
  <si>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</si>
  <si>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</si>
  <si>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</si>
  <si>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</si>
  <si>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</si>
  <si>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</si>
  <si>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</si>
  <si>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</si>
  <si>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</si>
  <si>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</si>
  <si>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</si>
  <si>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</si>
  <si>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</si>
  <si>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</si>
  <si>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</si>
  <si>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</si>
  <si>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</si>
  <si>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</si>
  <si>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</si>
  <si>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</si>
  <si>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</si>
  <si>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</si>
  <si>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</si>
  <si>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</si>
  <si>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</si>
  <si>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</si>
  <si>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</si>
  <si>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</si>
  <si>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</si>
  <si>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</si>
  <si>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</si>
  <si>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</si>
  <si>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</si>
  <si>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</si>
  <si>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</si>
  <si>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</si>
  <si>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</si>
  <si>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</si>
  <si>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</si>
  <si>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</si>
  <si>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</si>
  <si>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</si>
  <si>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 xml:space="preserve">              SERVICIO REGIONAL DE SALUD DE SALUD NORCENTRAL</t>
  </si>
  <si>
    <t xml:space="preserve">FACTURAS PAGADAS </t>
  </si>
  <si>
    <t>TOTAL DE FACTURAS PAGADAS:</t>
  </si>
  <si>
    <t>PAGADA</t>
  </si>
  <si>
    <t>Contable</t>
  </si>
  <si>
    <t>Directora</t>
  </si>
  <si>
    <t xml:space="preserve">              Administrador</t>
  </si>
  <si>
    <t>VALOR(RD$)</t>
  </si>
  <si>
    <t>AL 31 DE DICIEMBRE    2025</t>
  </si>
  <si>
    <t>E450000000246</t>
  </si>
  <si>
    <t>E450000000248</t>
  </si>
  <si>
    <t>E450000000294</t>
  </si>
  <si>
    <t>E450000000324</t>
  </si>
  <si>
    <t>E450000093174</t>
  </si>
  <si>
    <t>E450000094412</t>
  </si>
  <si>
    <t>E450000095794</t>
  </si>
  <si>
    <t>E450000097071</t>
  </si>
  <si>
    <t>B1500001312</t>
  </si>
  <si>
    <t>B1500001344</t>
  </si>
  <si>
    <t>B1500008159</t>
  </si>
  <si>
    <t>B1500008160</t>
  </si>
  <si>
    <t>B1500008256</t>
  </si>
  <si>
    <t>B1500008259</t>
  </si>
  <si>
    <t>B1500008260</t>
  </si>
  <si>
    <t>B1500001173</t>
  </si>
  <si>
    <t>B1500001175</t>
  </si>
  <si>
    <t>B1500001177</t>
  </si>
  <si>
    <t>B15000000049</t>
  </si>
  <si>
    <t>B15000000051</t>
  </si>
  <si>
    <t>B15000000052</t>
  </si>
  <si>
    <t>B15000000053</t>
  </si>
  <si>
    <t>B15000000054</t>
  </si>
  <si>
    <t>E450000001319</t>
  </si>
  <si>
    <t>E450000001370</t>
  </si>
  <si>
    <t>E450000001382</t>
  </si>
  <si>
    <t>E450000001417</t>
  </si>
  <si>
    <t>E450000001428</t>
  </si>
  <si>
    <t>E450000001429</t>
  </si>
  <si>
    <t>E450000001430</t>
  </si>
  <si>
    <t>E450000000017</t>
  </si>
  <si>
    <t>E450000000018</t>
  </si>
  <si>
    <t>E450000000080</t>
  </si>
  <si>
    <t>B1500000131</t>
  </si>
  <si>
    <t>B1500000132</t>
  </si>
  <si>
    <t>B1500000060</t>
  </si>
  <si>
    <t>B1500000066</t>
  </si>
  <si>
    <t>B1500004722</t>
  </si>
  <si>
    <t>B1500004776</t>
  </si>
  <si>
    <t>B1500004777</t>
  </si>
  <si>
    <t>E450000000139</t>
  </si>
  <si>
    <t>E450000000160</t>
  </si>
  <si>
    <t>AGROPECUARIA FDEZ. MUÑOZ</t>
  </si>
  <si>
    <t>CIA DOMINICANA DE TELEFONO</t>
  </si>
  <si>
    <t xml:space="preserve">GERENFAR, SRL </t>
  </si>
  <si>
    <t xml:space="preserve">HOSPIFAR, SRL </t>
  </si>
  <si>
    <t>JOSE ALFREDO VERAS</t>
  </si>
  <si>
    <t xml:space="preserve">JIANCO SERVICES, SRL </t>
  </si>
  <si>
    <t xml:space="preserve">LINDE GAS DOMINICANA </t>
  </si>
  <si>
    <t xml:space="preserve">MEDISAN, SRL </t>
  </si>
  <si>
    <t xml:space="preserve">POLIMAT ENTERPRISE, SRL </t>
  </si>
  <si>
    <t>Q &amp; Q MEDICAL</t>
  </si>
  <si>
    <t xml:space="preserve">SEAN DOMINICAN, SRL </t>
  </si>
  <si>
    <t xml:space="preserve">SUPLIMADE COMERCIAL, SRL </t>
  </si>
  <si>
    <t>ALIMENTOS Y BEBIDAS</t>
  </si>
  <si>
    <t>TELEFONO</t>
  </si>
  <si>
    <t xml:space="preserve">PROD MEDICINALES </t>
  </si>
  <si>
    <t>UTILES MENORES MED</t>
  </si>
  <si>
    <t>MATERIALES DE OFICINA</t>
  </si>
  <si>
    <t xml:space="preserve">ARTICULOS PLASTICOS </t>
  </si>
  <si>
    <t xml:space="preserve">PROD QUIMICOS USO PERSONAL </t>
  </si>
  <si>
    <t>B1500017409</t>
  </si>
  <si>
    <t>B1500017472</t>
  </si>
  <si>
    <t>B1500017634</t>
  </si>
  <si>
    <t>B1500001721</t>
  </si>
  <si>
    <t>B1500001730</t>
  </si>
  <si>
    <t>B1500001742</t>
  </si>
  <si>
    <t>E450000000007</t>
  </si>
  <si>
    <t>B1500001803</t>
  </si>
  <si>
    <t>B1500000283</t>
  </si>
  <si>
    <t>B1500000302</t>
  </si>
  <si>
    <t>B1500000306</t>
  </si>
  <si>
    <t>B1500000312</t>
  </si>
  <si>
    <t>B1500000050</t>
  </si>
  <si>
    <t>B1500000052</t>
  </si>
  <si>
    <t>B1500000053</t>
  </si>
  <si>
    <t>B1500000054</t>
  </si>
  <si>
    <t>B1500001180</t>
  </si>
  <si>
    <t>B1500001194</t>
  </si>
  <si>
    <t>B1500001196</t>
  </si>
  <si>
    <t>B1500001621</t>
  </si>
  <si>
    <t>B1500001640</t>
  </si>
  <si>
    <t>B1500001654</t>
  </si>
  <si>
    <t>B1500001656</t>
  </si>
  <si>
    <t>B1500000207</t>
  </si>
  <si>
    <t>B1500000211</t>
  </si>
  <si>
    <t>E450000000043</t>
  </si>
  <si>
    <t>B1500000502</t>
  </si>
  <si>
    <t>B1500000503</t>
  </si>
  <si>
    <t>B1500000506</t>
  </si>
  <si>
    <t>B1500000507</t>
  </si>
  <si>
    <t>B1500000509</t>
  </si>
  <si>
    <t>E450000000288</t>
  </si>
  <si>
    <t>B1500000098</t>
  </si>
  <si>
    <t>B1500000119</t>
  </si>
  <si>
    <t>B1500000274</t>
  </si>
  <si>
    <t>E450000003608</t>
  </si>
  <si>
    <t>E450000003692</t>
  </si>
  <si>
    <t>E450000003984</t>
  </si>
  <si>
    <t>E450000003993</t>
  </si>
  <si>
    <t>E450000004192</t>
  </si>
  <si>
    <t>E450000004195</t>
  </si>
  <si>
    <t>B1500010877</t>
  </si>
  <si>
    <t>B1500010910</t>
  </si>
  <si>
    <t>B1500010911</t>
  </si>
  <si>
    <t>B1500010936</t>
  </si>
  <si>
    <t>B1500010937</t>
  </si>
  <si>
    <t>B1500017816</t>
  </si>
  <si>
    <t>B1500003510</t>
  </si>
  <si>
    <t>B1500003511</t>
  </si>
  <si>
    <t>B1500000617</t>
  </si>
  <si>
    <t>B1500000631</t>
  </si>
  <si>
    <t>E450000000019</t>
  </si>
  <si>
    <t>E450000000020</t>
  </si>
  <si>
    <t>B1500002948</t>
  </si>
  <si>
    <t>B1500002984</t>
  </si>
  <si>
    <t>B1500003027</t>
  </si>
  <si>
    <t>B1500001946</t>
  </si>
  <si>
    <t>B1500001999</t>
  </si>
  <si>
    <t>B1500002073</t>
  </si>
  <si>
    <t>B1500002104</t>
  </si>
  <si>
    <t>B1500000134</t>
  </si>
  <si>
    <t>B1500000135</t>
  </si>
  <si>
    <t>B1500000136</t>
  </si>
  <si>
    <t>B1500000137</t>
  </si>
  <si>
    <t>E450000000015</t>
  </si>
  <si>
    <t>E450000000215</t>
  </si>
  <si>
    <t>E450000008882</t>
  </si>
  <si>
    <t>E450000008905</t>
  </si>
  <si>
    <t>E450000008944</t>
  </si>
  <si>
    <t>E450000009035</t>
  </si>
  <si>
    <t>E450000009163</t>
  </si>
  <si>
    <t>E450000009217</t>
  </si>
  <si>
    <t>E450000009312</t>
  </si>
  <si>
    <t>E450000009321</t>
  </si>
  <si>
    <t>E450000009410</t>
  </si>
  <si>
    <t>E450000009503</t>
  </si>
  <si>
    <t>B1500000204</t>
  </si>
  <si>
    <t>B1500000314</t>
  </si>
  <si>
    <t>B1500000063</t>
  </si>
  <si>
    <t>B1500002485</t>
  </si>
  <si>
    <t>B1500002509</t>
  </si>
  <si>
    <t>B1500002542</t>
  </si>
  <si>
    <t>B1500002581</t>
  </si>
  <si>
    <t>B1500001505</t>
  </si>
  <si>
    <t>E450000000857</t>
  </si>
  <si>
    <t>E450000001281</t>
  </si>
  <si>
    <t>E450000001282</t>
  </si>
  <si>
    <t>E450000000006</t>
  </si>
  <si>
    <t>E450000000011</t>
  </si>
  <si>
    <t>B1500000193</t>
  </si>
  <si>
    <t>B1500000198</t>
  </si>
  <si>
    <t>B1500005861</t>
  </si>
  <si>
    <t>E450000000191</t>
  </si>
  <si>
    <t>E450000000253</t>
  </si>
  <si>
    <t>B1500000180</t>
  </si>
  <si>
    <t>B1500000182</t>
  </si>
  <si>
    <t>B1500004221</t>
  </si>
  <si>
    <t>B1500004300</t>
  </si>
  <si>
    <t>B1500004382</t>
  </si>
  <si>
    <t>B1500000097</t>
  </si>
  <si>
    <t>B1500000103</t>
  </si>
  <si>
    <t>B1500000106</t>
  </si>
  <si>
    <t xml:space="preserve">BIO NOVA, SRL </t>
  </si>
  <si>
    <t xml:space="preserve">EDITORA DE LUXE, SRL </t>
  </si>
  <si>
    <t xml:space="preserve">RAMIMAGING, SRL </t>
  </si>
  <si>
    <t>AQUA MASTER CORP</t>
  </si>
  <si>
    <t xml:space="preserve">EMPRESAS CABOD, EIRL </t>
  </si>
  <si>
    <t xml:space="preserve">DISTR. FARM ABC, SRL </t>
  </si>
  <si>
    <t>MEDCORP SOLUTIONS</t>
  </si>
  <si>
    <t xml:space="preserve">PREVENCONI GRUP, SRL </t>
  </si>
  <si>
    <t>ROFASA FARMA</t>
  </si>
  <si>
    <t xml:space="preserve">SILVER PHARMA, SRL </t>
  </si>
  <si>
    <t xml:space="preserve">SERVIAMED DOM, SRL </t>
  </si>
  <si>
    <t xml:space="preserve">SAYMED, SRL </t>
  </si>
  <si>
    <t xml:space="preserve">VERSAMED INT, SRL </t>
  </si>
  <si>
    <t xml:space="preserve">VEGAMED, SRL </t>
  </si>
  <si>
    <t xml:space="preserve">ZEN PHARMACEUTICAL </t>
  </si>
  <si>
    <t>PRODACOM</t>
  </si>
  <si>
    <t>POL TRANSPORTE &amp; LOG</t>
  </si>
  <si>
    <t>ELVIN MANUEL PERALTA</t>
  </si>
  <si>
    <t>SUED &amp; FARGESA</t>
  </si>
  <si>
    <t xml:space="preserve">AGUA RANGEL, SRL </t>
  </si>
  <si>
    <t>COPEM HOSPICLINIC</t>
  </si>
  <si>
    <t xml:space="preserve">DIMEDOM, SRL </t>
  </si>
  <si>
    <t xml:space="preserve">EMH MEDICAL SRL </t>
  </si>
  <si>
    <t>ESTACION LA CEIBITA</t>
  </si>
  <si>
    <t xml:space="preserve">JUNQUITO GAS, SRL </t>
  </si>
  <si>
    <t xml:space="preserve">TECNIMEDICA, SRL </t>
  </si>
  <si>
    <t xml:space="preserve">TRIGAS DEL CARIBE, SRL </t>
  </si>
  <si>
    <t>FERRETERIA OCHOA</t>
  </si>
  <si>
    <t>GLOBAL MEDICA DOM</t>
  </si>
  <si>
    <t xml:space="preserve">IMPRESOS MODERNOS </t>
  </si>
  <si>
    <t>BIXMORE GLOBAL BUSS</t>
  </si>
  <si>
    <t>LINEAS MEDICAS</t>
  </si>
  <si>
    <t xml:space="preserve">BIO WIN, SRL </t>
  </si>
  <si>
    <t xml:space="preserve">CARY INDUSTRIAL </t>
  </si>
  <si>
    <t>CRISTALIA</t>
  </si>
  <si>
    <t xml:space="preserve">CRUZ AYALA, SRL </t>
  </si>
  <si>
    <t xml:space="preserve">DISTR. JOSE VASQUEZ </t>
  </si>
  <si>
    <t xml:space="preserve">DISTR. PHARMAMON </t>
  </si>
  <si>
    <t xml:space="preserve">FRIFARMA, SRL </t>
  </si>
  <si>
    <t>MANUEL ARSENIO UREÑA</t>
  </si>
  <si>
    <t xml:space="preserve">POP COMPANY </t>
  </si>
  <si>
    <t xml:space="preserve">VAL KAMED, SRL </t>
  </si>
  <si>
    <t xml:space="preserve">VJM MULTISERVICIOS, SRL </t>
  </si>
  <si>
    <t>PROD QUIMICO USO PERSONAL</t>
  </si>
  <si>
    <t xml:space="preserve">IMPRESIÓN Y ENCUADERNACION </t>
  </si>
  <si>
    <t xml:space="preserve">MANT Y REP EQUIP TECN </t>
  </si>
  <si>
    <t xml:space="preserve">ALQUILER EQUIP TECN </t>
  </si>
  <si>
    <t>MANT Y REP EQUIP SANIT</t>
  </si>
  <si>
    <t>MATERIALES DE LIMPIEZA</t>
  </si>
  <si>
    <t xml:space="preserve">MEDICAMENTOS </t>
  </si>
  <si>
    <t xml:space="preserve">ALIMENTOS Y BEBIDAS </t>
  </si>
  <si>
    <t>EQUIP MED Y LABORATORIO</t>
  </si>
  <si>
    <t xml:space="preserve">SERV DE FUMIGACION </t>
  </si>
  <si>
    <t>UTILES MENORES MEDICOS Q</t>
  </si>
  <si>
    <t xml:space="preserve">SERV INFORMATICA </t>
  </si>
  <si>
    <t>EQUIPOS INFORMATICOS</t>
  </si>
  <si>
    <t>FLETE</t>
  </si>
  <si>
    <t>GASOLINA</t>
  </si>
  <si>
    <t xml:space="preserve">GASOIL </t>
  </si>
  <si>
    <t xml:space="preserve">GAS GLP </t>
  </si>
  <si>
    <t>SERV TECN PROFESIONALES</t>
  </si>
  <si>
    <t xml:space="preserve">MANT Y REP EDIFICACION </t>
  </si>
  <si>
    <t xml:space="preserve">MANT Y REP  VEHICULO </t>
  </si>
  <si>
    <t xml:space="preserve">SERV, MANT. REP. DESMONTE </t>
  </si>
  <si>
    <t>Licda. Maria Jiménez</t>
  </si>
  <si>
    <t xml:space="preserve">        Lic. Darwin J. Mazueta</t>
  </si>
  <si>
    <t>Dra. Alicia E. Rivas. 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</si>
</sst>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  <numFmt numFmtId="167" formatCode="dd/mm/yyyy;@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8"/>
      <color theme="1"/>
      <name val="Times New Roman"/>
      <family val="1"/>
    </font>
    <font>
      <b/>
      <sz val="9"/>
      <color theme="1"/>
      <name val="Calibri "/>
    </font>
    <font>
      <b/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7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2" fillId="0" borderId="0" xfId="0" applyFont="1"/>
    <xf numFmtId="0" fontId="22" fillId="0" borderId="0" xfId="0" applyFont="1" applyAlignment="1">
      <alignment horizontal="left"/>
    </xf>
    <xf numFmtId="164" fontId="22" fillId="0" borderId="0" xfId="1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6" fontId="24" fillId="4" borderId="2" xfId="1" applyNumberFormat="1" applyFont="1" applyFill="1" applyBorder="1" applyAlignment="1">
      <alignment horizontal="right" vertical="center"/>
    </xf>
    <xf numFmtId="0" fontId="20" fillId="2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/>
    </xf>
    <xf numFmtId="167" fontId="2" fillId="0" borderId="2" xfId="0" applyNumberFormat="1" applyFont="1" applyFill="1" applyBorder="1" applyAlignment="1">
      <alignment horizontal="left" vertical="center" wrapText="1"/>
    </xf>
    <xf numFmtId="167" fontId="2" fillId="0" borderId="5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/>
    </xf>
    <xf numFmtId="0" fontId="14" fillId="0" borderId="2" xfId="0" applyFont="1" applyFill="1" applyBorder="1" applyAlignment="1"/>
    <xf numFmtId="0" fontId="2" fillId="0" borderId="2" xfId="0" applyFont="1" applyFill="1" applyBorder="1" applyAlignment="1"/>
    <xf numFmtId="0" fontId="26" fillId="0" borderId="0" xfId="0" applyFont="1" applyAlignment="1">
      <alignment horizontal="right" vertical="center"/>
    </xf>
    <xf numFmtId="167" fontId="2" fillId="0" borderId="2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4" fontId="2" fillId="0" borderId="5" xfId="1" applyNumberFormat="1" applyFont="1" applyFill="1" applyBorder="1" applyAlignment="1">
      <alignment horizontal="right" vertical="center" wrapText="1"/>
    </xf>
    <xf numFmtId="4" fontId="14" fillId="0" borderId="5" xfId="1" applyNumberFormat="1" applyFont="1" applyFill="1" applyBorder="1" applyAlignment="1">
      <alignment horizontal="right" vertical="center" wrapText="1"/>
    </xf>
    <xf numFmtId="4" fontId="14" fillId="0" borderId="2" xfId="1" applyNumberFormat="1" applyFont="1" applyFill="1" applyBorder="1" applyAlignment="1">
      <alignment horizontal="right" vertical="center" wrapText="1"/>
    </xf>
    <xf numFmtId="49" fontId="2" fillId="0" borderId="2" xfId="0" applyNumberFormat="1" applyFont="1" applyFill="1" applyBorder="1" applyAlignment="1">
      <alignment horizontal="left"/>
    </xf>
    <xf numFmtId="4" fontId="2" fillId="0" borderId="2" xfId="1" applyNumberFormat="1" applyFont="1" applyFill="1" applyBorder="1" applyAlignment="1">
      <alignment horizontal="right" vertical="center" wrapText="1"/>
    </xf>
    <xf numFmtId="4" fontId="14" fillId="0" borderId="2" xfId="1" applyNumberFormat="1" applyFont="1" applyFill="1" applyBorder="1" applyAlignment="1">
      <alignment horizontal="right" wrapText="1"/>
    </xf>
    <xf numFmtId="0" fontId="14" fillId="0" borderId="5" xfId="0" applyFont="1" applyBorder="1"/>
    <xf numFmtId="4" fontId="14" fillId="0" borderId="5" xfId="0" applyNumberFormat="1" applyFont="1" applyBorder="1"/>
    <xf numFmtId="4" fontId="2" fillId="2" borderId="2" xfId="1" applyNumberFormat="1" applyFont="1" applyFill="1" applyBorder="1" applyAlignment="1">
      <alignment horizontal="right" vertical="center" wrapText="1"/>
    </xf>
    <xf numFmtId="4" fontId="2" fillId="2" borderId="2" xfId="1" applyNumberFormat="1" applyFont="1" applyFill="1" applyBorder="1" applyAlignment="1">
      <alignment horizontal="right" wrapText="1"/>
    </xf>
    <xf numFmtId="167" fontId="2" fillId="0" borderId="6" xfId="0" applyNumberFormat="1" applyFont="1" applyFill="1" applyBorder="1" applyAlignment="1">
      <alignment horizontal="left" vertical="center" wrapText="1"/>
    </xf>
    <xf numFmtId="49" fontId="14" fillId="0" borderId="6" xfId="0" applyNumberFormat="1" applyFont="1" applyFill="1" applyBorder="1" applyAlignment="1">
      <alignment horizontal="left"/>
    </xf>
    <xf numFmtId="4" fontId="14" fillId="0" borderId="7" xfId="1" applyNumberFormat="1" applyFont="1" applyFill="1" applyBorder="1" applyAlignment="1">
      <alignment horizontal="right" vertical="center" wrapText="1"/>
    </xf>
    <xf numFmtId="4" fontId="14" fillId="0" borderId="2" xfId="1" applyNumberFormat="1" applyFont="1" applyFill="1" applyBorder="1" applyAlignment="1">
      <alignment horizontal="right"/>
    </xf>
    <xf numFmtId="14" fontId="20" fillId="2" borderId="5" xfId="0" applyNumberFormat="1" applyFont="1" applyFill="1" applyBorder="1" applyAlignment="1">
      <alignment horizontal="center" vertical="center" wrapText="1"/>
    </xf>
    <xf numFmtId="164" fontId="20" fillId="2" borderId="5" xfId="1" applyFont="1" applyFill="1" applyBorder="1" applyAlignment="1">
      <alignment horizontal="center" vertical="center" wrapText="1"/>
    </xf>
    <xf numFmtId="14" fontId="14" fillId="0" borderId="2" xfId="0" applyNumberFormat="1" applyFont="1" applyFill="1" applyBorder="1" applyAlignment="1">
      <alignment horizontal="left" vertical="center" wrapText="1"/>
    </xf>
    <xf numFmtId="164" fontId="25" fillId="0" borderId="0" xfId="1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164" fontId="2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5" fillId="0" borderId="8" xfId="0" applyFont="1" applyBorder="1" applyAlignment="1">
      <alignment horizontal="center"/>
    </xf>
    <xf numFmtId="0" fontId="27" fillId="0" borderId="0" xfId="0" applyFont="1" applyAlignment="1">
      <alignment horizontal="center"/>
    </xf>
    <xf numFmtId="0" fontId="24" fillId="4" borderId="2" xfId="0" applyFont="1" applyFill="1" applyBorder="1" applyAlignment="1">
      <alignment horizontal="right" vertical="center"/>
    </xf>
    <xf numFmtId="0" fontId="22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</cellXfs>
  <cellStyles count="5">
    <cellStyle name="Millares" xfId="1" builtinId="3"/>
    <cellStyle name="Millares 2" xfId="2"/>
    <cellStyle name="Normal" xfId="0" builtinId="0"/>
    <cellStyle name="Normal 2" xfId="3"/>
    <cellStyle name="Normal 3 2" xfId="4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733425</xdr:colOff>
      <xdr:row>0</xdr:row>
      <xdr:rowOff>57150</xdr:rowOff>
    </xdr:from>
    <xdr:to>
      <xdr:col>6</xdr:col>
      <xdr:colOff>866775</xdr:colOff>
      <xdr:row>3</xdr:row>
      <xdr:rowOff>161925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6EB74244-6777-4EFB-AE20-471067E7C7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-1" r="53213" b="90715"/>
        <a:stretch/>
      </xdr:blipFill>
      <xdr:spPr>
        <a:xfrm>
          <a:off x="2352675" y="57150"/>
          <a:ext cx="6819900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9" t="s">
        <v>151</v>
      </c>
      <c r="B2" s="99"/>
      <c r="C2" s="99"/>
      <c r="D2" s="99"/>
      <c r="E2" s="99"/>
    </row>
    <row r="3" spans="1:8" ht="15" customHeight="1">
      <c r="A3" s="99"/>
      <c r="B3" s="99"/>
      <c r="C3" s="99"/>
      <c r="D3" s="99"/>
      <c r="E3" s="99"/>
    </row>
    <row r="4" spans="1:8" ht="15" customHeight="1">
      <c r="A4" s="99"/>
      <c r="B4" s="99"/>
      <c r="C4" s="99"/>
      <c r="D4" s="99"/>
      <c r="E4" s="99"/>
    </row>
    <row r="5" spans="1:8" ht="6" customHeight="1">
      <c r="A5" s="99"/>
      <c r="B5" s="99"/>
      <c r="C5" s="99"/>
      <c r="D5" s="99"/>
      <c r="E5" s="99"/>
      <c r="F5" s="38"/>
    </row>
    <row r="6" spans="1:8" ht="41.25" customHeight="1">
      <c r="A6" s="100" t="s">
        <v>891</v>
      </c>
      <c r="B6" s="100"/>
      <c r="C6" s="100"/>
      <c r="D6" s="100"/>
      <c r="E6" s="100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223"/>
  <sheetViews>
    <sheetView tabSelected="1" zoomScaleNormal="100" zoomScaleSheetLayoutView="100" workbookViewId="0">
      <selection activeCell="I8" sqref="I8"/>
    </sheetView>
  </sheetViews>
  <sheetFormatPr baseColWidth="10" defaultColWidth="11.42578125" defaultRowHeight="15"/>
  <cols>
    <col min="1" max="1" width="11.42578125" style="52"/>
    <col min="2" max="2" width="16.28515625" style="60" customWidth="1"/>
    <col min="3" max="3" width="11.140625" style="61" customWidth="1"/>
    <col min="4" max="4" width="38.28515625" style="60" customWidth="1"/>
    <col min="5" max="5" width="41.28515625" style="60" customWidth="1"/>
    <col min="6" max="6" width="9.5703125" style="60" customWidth="1"/>
    <col min="7" max="7" width="17.5703125" style="62" customWidth="1"/>
    <col min="8" max="16384" width="11.42578125" style="52"/>
  </cols>
  <sheetData>
    <row r="1" spans="2:8">
      <c r="B1" s="104"/>
      <c r="C1" s="104"/>
      <c r="D1" s="104"/>
      <c r="E1" s="104"/>
      <c r="F1" s="104"/>
      <c r="G1" s="104"/>
    </row>
    <row r="2" spans="2:8">
      <c r="B2" s="104"/>
      <c r="C2" s="104"/>
      <c r="D2" s="104"/>
      <c r="E2" s="104"/>
      <c r="F2" s="104"/>
      <c r="G2" s="104"/>
    </row>
    <row r="3" spans="2:8">
      <c r="B3" s="104"/>
      <c r="C3" s="104"/>
      <c r="D3" s="104"/>
      <c r="E3" s="104"/>
      <c r="F3" s="104"/>
      <c r="G3" s="104"/>
    </row>
    <row r="4" spans="2:8">
      <c r="B4" s="104"/>
      <c r="C4" s="104"/>
      <c r="D4" s="104"/>
      <c r="E4" s="104"/>
      <c r="F4" s="104"/>
      <c r="G4" s="104"/>
    </row>
    <row r="5" spans="2:8" s="53" customFormat="1" ht="16.5">
      <c r="B5" s="105" t="s">
        <v>1346</v>
      </c>
      <c r="C5" s="105"/>
      <c r="D5" s="105"/>
      <c r="E5" s="105"/>
      <c r="F5" s="105"/>
      <c r="G5" s="105"/>
    </row>
    <row r="6" spans="2:8" s="53" customFormat="1" ht="16.5">
      <c r="B6" s="106" t="s">
        <v>1347</v>
      </c>
      <c r="C6" s="106"/>
      <c r="D6" s="106"/>
      <c r="E6" s="106"/>
      <c r="F6" s="106"/>
      <c r="G6" s="106"/>
    </row>
    <row r="7" spans="2:8" s="53" customFormat="1" ht="21" customHeight="1">
      <c r="B7" s="105" t="s">
        <v>1354</v>
      </c>
      <c r="C7" s="105"/>
      <c r="D7" s="105"/>
      <c r="E7" s="105"/>
      <c r="F7" s="105"/>
      <c r="G7" s="105"/>
    </row>
    <row r="8" spans="2:8" s="65" customFormat="1" ht="36">
      <c r="B8" s="54" t="s">
        <v>0</v>
      </c>
      <c r="C8" s="64" t="s">
        <v>1</v>
      </c>
      <c r="D8" s="54" t="s">
        <v>2</v>
      </c>
      <c r="E8" s="54" t="s">
        <v>3</v>
      </c>
      <c r="F8" s="54" t="s">
        <v>1345</v>
      </c>
      <c r="G8" s="55" t="s">
        <v>1353</v>
      </c>
      <c r="H8" s="66"/>
    </row>
    <row r="9" spans="2:8" s="65" customFormat="1" ht="22.5">
      <c r="B9" s="69" t="s">
        <v>1355</v>
      </c>
      <c r="C9" s="71">
        <v>45874</v>
      </c>
      <c r="D9" s="72" t="s">
        <v>1397</v>
      </c>
      <c r="E9" s="73" t="s">
        <v>1409</v>
      </c>
      <c r="F9" s="68" t="s">
        <v>1349</v>
      </c>
      <c r="G9" s="78">
        <v>165450</v>
      </c>
      <c r="H9" s="66"/>
    </row>
    <row r="10" spans="2:8" s="65" customFormat="1" ht="22.5">
      <c r="B10" s="69" t="s">
        <v>1356</v>
      </c>
      <c r="C10" s="71">
        <v>45874</v>
      </c>
      <c r="D10" s="72" t="s">
        <v>1397</v>
      </c>
      <c r="E10" s="73" t="s">
        <v>1409</v>
      </c>
      <c r="F10" s="68" t="s">
        <v>1349</v>
      </c>
      <c r="G10" s="78">
        <v>36550</v>
      </c>
      <c r="H10" s="66"/>
    </row>
    <row r="11" spans="2:8" s="65" customFormat="1" ht="22.5">
      <c r="B11" s="69" t="s">
        <v>1357</v>
      </c>
      <c r="C11" s="71">
        <v>45891</v>
      </c>
      <c r="D11" s="72" t="s">
        <v>1397</v>
      </c>
      <c r="E11" s="73" t="s">
        <v>1409</v>
      </c>
      <c r="F11" s="68" t="s">
        <v>1349</v>
      </c>
      <c r="G11" s="78">
        <v>71550</v>
      </c>
      <c r="H11" s="66"/>
    </row>
    <row r="12" spans="2:8" s="65" customFormat="1" ht="22.5">
      <c r="B12" s="69" t="s">
        <v>773</v>
      </c>
      <c r="C12" s="71">
        <v>45902</v>
      </c>
      <c r="D12" s="72" t="s">
        <v>1397</v>
      </c>
      <c r="E12" s="73" t="s">
        <v>1409</v>
      </c>
      <c r="F12" s="68" t="s">
        <v>1349</v>
      </c>
      <c r="G12" s="78">
        <v>19500</v>
      </c>
      <c r="H12" s="66"/>
    </row>
    <row r="13" spans="2:8" s="65" customFormat="1" ht="22.5">
      <c r="B13" s="69" t="s">
        <v>1358</v>
      </c>
      <c r="C13" s="71">
        <v>45902</v>
      </c>
      <c r="D13" s="72" t="s">
        <v>1397</v>
      </c>
      <c r="E13" s="73" t="s">
        <v>1409</v>
      </c>
      <c r="F13" s="68" t="s">
        <v>1349</v>
      </c>
      <c r="G13" s="79">
        <v>36364</v>
      </c>
      <c r="H13" s="66"/>
    </row>
    <row r="14" spans="2:8" s="65" customFormat="1" ht="22.5">
      <c r="B14" s="69" t="s">
        <v>774</v>
      </c>
      <c r="C14" s="71">
        <v>45902</v>
      </c>
      <c r="D14" s="72" t="s">
        <v>1397</v>
      </c>
      <c r="E14" s="73" t="s">
        <v>1409</v>
      </c>
      <c r="F14" s="68" t="s">
        <v>1349</v>
      </c>
      <c r="G14" s="78">
        <v>170220</v>
      </c>
      <c r="H14" s="66"/>
    </row>
    <row r="15" spans="2:8" s="65" customFormat="1" ht="22.5">
      <c r="B15" s="69" t="s">
        <v>1359</v>
      </c>
      <c r="C15" s="71">
        <v>45946</v>
      </c>
      <c r="D15" s="72" t="s">
        <v>1398</v>
      </c>
      <c r="E15" s="73" t="s">
        <v>1410</v>
      </c>
      <c r="F15" s="68" t="s">
        <v>1349</v>
      </c>
      <c r="G15" s="79">
        <v>123676.2</v>
      </c>
      <c r="H15" s="66"/>
    </row>
    <row r="16" spans="2:8" s="65" customFormat="1" ht="22.5">
      <c r="B16" s="69" t="s">
        <v>1360</v>
      </c>
      <c r="C16" s="71">
        <v>45957</v>
      </c>
      <c r="D16" s="72" t="s">
        <v>1398</v>
      </c>
      <c r="E16" s="73" t="s">
        <v>1410</v>
      </c>
      <c r="F16" s="68" t="s">
        <v>1349</v>
      </c>
      <c r="G16" s="79">
        <v>20460.2</v>
      </c>
      <c r="H16" s="66"/>
    </row>
    <row r="17" spans="2:8" s="65" customFormat="1" ht="22.5">
      <c r="B17" s="69" t="s">
        <v>1361</v>
      </c>
      <c r="C17" s="70">
        <v>45977</v>
      </c>
      <c r="D17" s="72" t="s">
        <v>1398</v>
      </c>
      <c r="E17" s="73" t="s">
        <v>1410</v>
      </c>
      <c r="F17" s="68" t="s">
        <v>1349</v>
      </c>
      <c r="G17" s="80">
        <v>122769.54</v>
      </c>
      <c r="H17" s="66"/>
    </row>
    <row r="18" spans="2:8" s="65" customFormat="1" ht="22.5">
      <c r="B18" s="69" t="s">
        <v>1362</v>
      </c>
      <c r="C18" s="71">
        <v>45988</v>
      </c>
      <c r="D18" s="72" t="s">
        <v>1398</v>
      </c>
      <c r="E18" s="73" t="s">
        <v>1410</v>
      </c>
      <c r="F18" s="68" t="s">
        <v>1349</v>
      </c>
      <c r="G18" s="79">
        <v>20229.28</v>
      </c>
      <c r="H18" s="66"/>
    </row>
    <row r="19" spans="2:8" s="65" customFormat="1" ht="22.5">
      <c r="B19" s="69" t="s">
        <v>1363</v>
      </c>
      <c r="C19" s="70">
        <v>45881</v>
      </c>
      <c r="D19" s="72" t="s">
        <v>1399</v>
      </c>
      <c r="E19" s="73" t="s">
        <v>1411</v>
      </c>
      <c r="F19" s="68" t="s">
        <v>1349</v>
      </c>
      <c r="G19" s="80">
        <v>6000</v>
      </c>
      <c r="H19" s="66"/>
    </row>
    <row r="20" spans="2:8" s="65" customFormat="1" ht="22.5">
      <c r="B20" s="69" t="s">
        <v>1364</v>
      </c>
      <c r="C20" s="70">
        <v>45910</v>
      </c>
      <c r="D20" s="72" t="s">
        <v>1399</v>
      </c>
      <c r="E20" s="73" t="s">
        <v>1411</v>
      </c>
      <c r="F20" s="68" t="s">
        <v>1349</v>
      </c>
      <c r="G20" s="80">
        <v>12000</v>
      </c>
      <c r="H20" s="66"/>
    </row>
    <row r="21" spans="2:8" s="65" customFormat="1" ht="22.5">
      <c r="B21" s="70" t="s">
        <v>363</v>
      </c>
      <c r="C21" s="70">
        <v>45919</v>
      </c>
      <c r="D21" s="70" t="s">
        <v>1399</v>
      </c>
      <c r="E21" s="73" t="s">
        <v>1411</v>
      </c>
      <c r="F21" s="68" t="s">
        <v>1349</v>
      </c>
      <c r="G21" s="80">
        <v>3050</v>
      </c>
      <c r="H21" s="66"/>
    </row>
    <row r="22" spans="2:8" s="65" customFormat="1" ht="22.5">
      <c r="B22" s="69" t="s">
        <v>1365</v>
      </c>
      <c r="C22" s="70">
        <v>45707</v>
      </c>
      <c r="D22" s="72" t="s">
        <v>1400</v>
      </c>
      <c r="E22" s="73" t="s">
        <v>1411</v>
      </c>
      <c r="F22" s="68" t="s">
        <v>1349</v>
      </c>
      <c r="G22" s="90">
        <v>149322.5</v>
      </c>
      <c r="H22" s="66"/>
    </row>
    <row r="23" spans="2:8" s="65" customFormat="1" ht="22.5">
      <c r="B23" s="69" t="s">
        <v>1366</v>
      </c>
      <c r="C23" s="70">
        <v>45707</v>
      </c>
      <c r="D23" s="72" t="s">
        <v>1400</v>
      </c>
      <c r="E23" s="73" t="s">
        <v>1412</v>
      </c>
      <c r="F23" s="68" t="s">
        <v>1349</v>
      </c>
      <c r="G23" s="91">
        <v>139042.85</v>
      </c>
      <c r="H23" s="66"/>
    </row>
    <row r="24" spans="2:8" s="65" customFormat="1" ht="22.5">
      <c r="B24" s="69" t="s">
        <v>1367</v>
      </c>
      <c r="C24" s="70">
        <v>45733</v>
      </c>
      <c r="D24" s="72" t="s">
        <v>1400</v>
      </c>
      <c r="E24" s="73" t="s">
        <v>1412</v>
      </c>
      <c r="F24" s="68" t="s">
        <v>1349</v>
      </c>
      <c r="G24" s="80">
        <v>21600</v>
      </c>
      <c r="H24" s="66"/>
    </row>
    <row r="25" spans="2:8" s="65" customFormat="1" ht="22.5">
      <c r="B25" s="69" t="s">
        <v>1368</v>
      </c>
      <c r="C25" s="70">
        <v>45734</v>
      </c>
      <c r="D25" s="72" t="s">
        <v>1400</v>
      </c>
      <c r="E25" s="73" t="s">
        <v>1412</v>
      </c>
      <c r="F25" s="68" t="s">
        <v>1349</v>
      </c>
      <c r="G25" s="80">
        <v>85385.25</v>
      </c>
      <c r="H25" s="66"/>
    </row>
    <row r="26" spans="2:8" s="65" customFormat="1" ht="22.5">
      <c r="B26" s="69" t="s">
        <v>1369</v>
      </c>
      <c r="C26" s="70">
        <v>45734</v>
      </c>
      <c r="D26" s="72" t="s">
        <v>1400</v>
      </c>
      <c r="E26" s="73" t="s">
        <v>1411</v>
      </c>
      <c r="F26" s="68" t="s">
        <v>1349</v>
      </c>
      <c r="G26" s="80">
        <v>303103.65000000002</v>
      </c>
      <c r="H26" s="66"/>
    </row>
    <row r="27" spans="2:8" s="65" customFormat="1" ht="22.5">
      <c r="B27" s="69" t="s">
        <v>1370</v>
      </c>
      <c r="C27" s="70">
        <v>45842</v>
      </c>
      <c r="D27" s="72" t="s">
        <v>1401</v>
      </c>
      <c r="E27" s="73" t="s">
        <v>1409</v>
      </c>
      <c r="F27" s="68" t="s">
        <v>1349</v>
      </c>
      <c r="G27" s="91">
        <v>169690</v>
      </c>
      <c r="H27" s="66"/>
    </row>
    <row r="28" spans="2:8" s="65" customFormat="1" ht="22.5">
      <c r="B28" s="69" t="s">
        <v>1371</v>
      </c>
      <c r="C28" s="70">
        <v>45860</v>
      </c>
      <c r="D28" s="72" t="s">
        <v>1401</v>
      </c>
      <c r="E28" s="73" t="s">
        <v>1409</v>
      </c>
      <c r="F28" s="68" t="s">
        <v>1349</v>
      </c>
      <c r="G28" s="80">
        <v>159795</v>
      </c>
      <c r="H28" s="66"/>
    </row>
    <row r="29" spans="2:8" s="65" customFormat="1" ht="22.5">
      <c r="B29" s="69" t="s">
        <v>1372</v>
      </c>
      <c r="C29" s="70">
        <v>45881</v>
      </c>
      <c r="D29" s="77" t="s">
        <v>1401</v>
      </c>
      <c r="E29" s="73" t="s">
        <v>1409</v>
      </c>
      <c r="F29" s="68" t="s">
        <v>1349</v>
      </c>
      <c r="G29" s="80">
        <v>150210</v>
      </c>
      <c r="H29" s="66"/>
    </row>
    <row r="30" spans="2:8" s="65" customFormat="1" ht="22.5">
      <c r="B30" s="69" t="s">
        <v>1373</v>
      </c>
      <c r="C30" s="70">
        <v>45748</v>
      </c>
      <c r="D30" s="77" t="s">
        <v>1402</v>
      </c>
      <c r="E30" s="73" t="s">
        <v>1413</v>
      </c>
      <c r="F30" s="68" t="s">
        <v>1349</v>
      </c>
      <c r="G30" s="80">
        <v>110855.98</v>
      </c>
      <c r="H30" s="66"/>
    </row>
    <row r="31" spans="2:8" s="65" customFormat="1" ht="22.5">
      <c r="B31" s="69" t="s">
        <v>1374</v>
      </c>
      <c r="C31" s="70">
        <v>45757</v>
      </c>
      <c r="D31" s="77" t="s">
        <v>1402</v>
      </c>
      <c r="E31" s="73" t="s">
        <v>1413</v>
      </c>
      <c r="F31" s="68" t="s">
        <v>1349</v>
      </c>
      <c r="G31" s="80">
        <v>125552.65</v>
      </c>
      <c r="H31" s="66"/>
    </row>
    <row r="32" spans="2:8" s="65" customFormat="1" ht="22.5">
      <c r="B32" s="69" t="s">
        <v>1375</v>
      </c>
      <c r="C32" s="70">
        <v>45757</v>
      </c>
      <c r="D32" s="77" t="s">
        <v>1402</v>
      </c>
      <c r="E32" s="73" t="s">
        <v>1414</v>
      </c>
      <c r="F32" s="68" t="s">
        <v>1349</v>
      </c>
      <c r="G32" s="80">
        <v>112223.9</v>
      </c>
      <c r="H32" s="66"/>
    </row>
    <row r="33" spans="2:8" s="65" customFormat="1" ht="22.5">
      <c r="B33" s="69" t="s">
        <v>1376</v>
      </c>
      <c r="C33" s="70">
        <v>45761</v>
      </c>
      <c r="D33" s="77" t="s">
        <v>1402</v>
      </c>
      <c r="E33" s="73" t="s">
        <v>1413</v>
      </c>
      <c r="F33" s="68" t="s">
        <v>1349</v>
      </c>
      <c r="G33" s="80">
        <v>22125</v>
      </c>
      <c r="H33" s="66"/>
    </row>
    <row r="34" spans="2:8" s="65" customFormat="1" ht="22.5">
      <c r="B34" s="69" t="s">
        <v>1377</v>
      </c>
      <c r="C34" s="70">
        <v>45761</v>
      </c>
      <c r="D34" s="77" t="s">
        <v>1402</v>
      </c>
      <c r="E34" s="73" t="s">
        <v>1414</v>
      </c>
      <c r="F34" s="68" t="s">
        <v>1349</v>
      </c>
      <c r="G34" s="80">
        <v>114682.72</v>
      </c>
      <c r="H34" s="66"/>
    </row>
    <row r="35" spans="2:8" s="65" customFormat="1" ht="22.5">
      <c r="B35" s="69" t="s">
        <v>1378</v>
      </c>
      <c r="C35" s="76">
        <v>45848</v>
      </c>
      <c r="D35" s="77" t="s">
        <v>1403</v>
      </c>
      <c r="E35" s="73" t="s">
        <v>1415</v>
      </c>
      <c r="F35" s="68" t="s">
        <v>1349</v>
      </c>
      <c r="G35" s="80">
        <v>1122301.28</v>
      </c>
      <c r="H35" s="66"/>
    </row>
    <row r="36" spans="2:8" s="65" customFormat="1" ht="22.5">
      <c r="B36" s="69" t="s">
        <v>1379</v>
      </c>
      <c r="C36" s="76">
        <v>45861</v>
      </c>
      <c r="D36" s="77" t="s">
        <v>1403</v>
      </c>
      <c r="E36" s="73" t="s">
        <v>1415</v>
      </c>
      <c r="F36" s="68" t="s">
        <v>1349</v>
      </c>
      <c r="G36" s="80">
        <v>1202751.95</v>
      </c>
      <c r="H36" s="66"/>
    </row>
    <row r="37" spans="2:8" s="65" customFormat="1" ht="22.5">
      <c r="B37" s="69" t="s">
        <v>1380</v>
      </c>
      <c r="C37" s="76">
        <v>45864</v>
      </c>
      <c r="D37" s="77" t="s">
        <v>1403</v>
      </c>
      <c r="E37" s="73" t="s">
        <v>1415</v>
      </c>
      <c r="F37" s="68" t="s">
        <v>1349</v>
      </c>
      <c r="G37" s="80">
        <v>13958.32</v>
      </c>
      <c r="H37" s="66"/>
    </row>
    <row r="38" spans="2:8" s="65" customFormat="1" ht="22.5">
      <c r="B38" s="69" t="s">
        <v>1381</v>
      </c>
      <c r="C38" s="76">
        <v>45876</v>
      </c>
      <c r="D38" s="77" t="s">
        <v>1403</v>
      </c>
      <c r="E38" s="73" t="s">
        <v>1415</v>
      </c>
      <c r="F38" s="68" t="s">
        <v>1349</v>
      </c>
      <c r="G38" s="80">
        <v>39655.07</v>
      </c>
      <c r="H38" s="66"/>
    </row>
    <row r="39" spans="2:8" s="65" customFormat="1" ht="22.5">
      <c r="B39" s="69" t="s">
        <v>1382</v>
      </c>
      <c r="C39" s="76">
        <v>45878</v>
      </c>
      <c r="D39" s="77" t="s">
        <v>1403</v>
      </c>
      <c r="E39" s="73" t="s">
        <v>1415</v>
      </c>
      <c r="F39" s="68" t="s">
        <v>1349</v>
      </c>
      <c r="G39" s="80">
        <v>30199.95</v>
      </c>
      <c r="H39" s="66"/>
    </row>
    <row r="40" spans="2:8" s="65" customFormat="1" ht="22.5">
      <c r="B40" s="69" t="s">
        <v>1383</v>
      </c>
      <c r="C40" s="76">
        <v>45878</v>
      </c>
      <c r="D40" s="77" t="s">
        <v>1403</v>
      </c>
      <c r="E40" s="73" t="s">
        <v>1415</v>
      </c>
      <c r="F40" s="68" t="s">
        <v>1349</v>
      </c>
      <c r="G40" s="80">
        <v>10267.290000000001</v>
      </c>
      <c r="H40" s="66"/>
    </row>
    <row r="41" spans="2:8" s="65" customFormat="1" ht="22.5">
      <c r="B41" s="69" t="s">
        <v>1384</v>
      </c>
      <c r="C41" s="76">
        <v>45878</v>
      </c>
      <c r="D41" s="77" t="s">
        <v>1403</v>
      </c>
      <c r="E41" s="73" t="s">
        <v>1415</v>
      </c>
      <c r="F41" s="68" t="s">
        <v>1349</v>
      </c>
      <c r="G41" s="80">
        <v>1598.41</v>
      </c>
      <c r="H41" s="66"/>
    </row>
    <row r="42" spans="2:8" s="65" customFormat="1" ht="22.5">
      <c r="B42" s="69" t="s">
        <v>1385</v>
      </c>
      <c r="C42" s="70">
        <v>45790</v>
      </c>
      <c r="D42" s="72" t="s">
        <v>1404</v>
      </c>
      <c r="E42" s="73" t="s">
        <v>1411</v>
      </c>
      <c r="F42" s="68" t="s">
        <v>1349</v>
      </c>
      <c r="G42" s="82">
        <v>36720</v>
      </c>
      <c r="H42" s="66"/>
    </row>
    <row r="43" spans="2:8" s="65" customFormat="1" ht="22.5">
      <c r="B43" s="69" t="s">
        <v>1386</v>
      </c>
      <c r="C43" s="76">
        <v>45790</v>
      </c>
      <c r="D43" s="72" t="s">
        <v>1404</v>
      </c>
      <c r="E43" s="73" t="s">
        <v>1411</v>
      </c>
      <c r="F43" s="68" t="s">
        <v>1349</v>
      </c>
      <c r="G43" s="82">
        <v>62250</v>
      </c>
      <c r="H43" s="66"/>
    </row>
    <row r="44" spans="2:8" s="65" customFormat="1" ht="22.5">
      <c r="B44" s="69" t="s">
        <v>849</v>
      </c>
      <c r="C44" s="70">
        <v>45811</v>
      </c>
      <c r="D44" s="72" t="s">
        <v>1404</v>
      </c>
      <c r="E44" s="73" t="s">
        <v>1412</v>
      </c>
      <c r="F44" s="68" t="s">
        <v>1349</v>
      </c>
      <c r="G44" s="83">
        <v>22656</v>
      </c>
      <c r="H44" s="66"/>
    </row>
    <row r="45" spans="2:8" s="65" customFormat="1" ht="22.5">
      <c r="B45" s="69" t="s">
        <v>306</v>
      </c>
      <c r="C45" s="70">
        <v>45813</v>
      </c>
      <c r="D45" s="72" t="s">
        <v>1404</v>
      </c>
      <c r="E45" s="73" t="s">
        <v>1412</v>
      </c>
      <c r="F45" s="68" t="s">
        <v>1349</v>
      </c>
      <c r="G45" s="80">
        <v>20178</v>
      </c>
      <c r="H45" s="66"/>
    </row>
    <row r="46" spans="2:8" s="65" customFormat="1" ht="22.5">
      <c r="B46" s="69" t="s">
        <v>787</v>
      </c>
      <c r="C46" s="70">
        <v>45818</v>
      </c>
      <c r="D46" s="72" t="s">
        <v>1404</v>
      </c>
      <c r="E46" s="73" t="s">
        <v>1412</v>
      </c>
      <c r="F46" s="68" t="s">
        <v>1349</v>
      </c>
      <c r="G46" s="80">
        <v>1652</v>
      </c>
      <c r="H46" s="66"/>
    </row>
    <row r="47" spans="2:8" s="65" customFormat="1" ht="22.5">
      <c r="B47" s="69" t="s">
        <v>308</v>
      </c>
      <c r="C47" s="70">
        <v>45820</v>
      </c>
      <c r="D47" s="72" t="s">
        <v>1404</v>
      </c>
      <c r="E47" s="73" t="s">
        <v>1411</v>
      </c>
      <c r="F47" s="68" t="s">
        <v>1349</v>
      </c>
      <c r="G47" s="80">
        <v>90000</v>
      </c>
      <c r="H47" s="66"/>
    </row>
    <row r="48" spans="2:8" s="65" customFormat="1" ht="22.5">
      <c r="B48" s="69" t="s">
        <v>309</v>
      </c>
      <c r="C48" s="70">
        <v>45821</v>
      </c>
      <c r="D48" s="72" t="s">
        <v>1404</v>
      </c>
      <c r="E48" s="73" t="s">
        <v>1412</v>
      </c>
      <c r="F48" s="68" t="s">
        <v>1349</v>
      </c>
      <c r="G48" s="80">
        <v>93380</v>
      </c>
      <c r="H48" s="66"/>
    </row>
    <row r="49" spans="2:8" s="65" customFormat="1" ht="22.5">
      <c r="B49" s="69" t="s">
        <v>1189</v>
      </c>
      <c r="C49" s="70">
        <v>45825</v>
      </c>
      <c r="D49" s="72" t="s">
        <v>1404</v>
      </c>
      <c r="E49" s="73" t="s">
        <v>1412</v>
      </c>
      <c r="F49" s="68" t="s">
        <v>1349</v>
      </c>
      <c r="G49" s="80">
        <v>37500</v>
      </c>
      <c r="H49" s="66"/>
    </row>
    <row r="50" spans="2:8" s="65" customFormat="1" ht="22.5">
      <c r="B50" s="69" t="s">
        <v>1387</v>
      </c>
      <c r="C50" s="88">
        <v>45828</v>
      </c>
      <c r="D50" s="72" t="s">
        <v>1404</v>
      </c>
      <c r="E50" s="73" t="s">
        <v>1412</v>
      </c>
      <c r="F50" s="68" t="s">
        <v>1349</v>
      </c>
      <c r="G50" s="80">
        <v>7080</v>
      </c>
      <c r="H50" s="66"/>
    </row>
    <row r="51" spans="2:8" s="65" customFormat="1" ht="22.5">
      <c r="B51" s="81" t="s">
        <v>1388</v>
      </c>
      <c r="C51" s="70">
        <v>45909</v>
      </c>
      <c r="D51" s="72" t="s">
        <v>1405</v>
      </c>
      <c r="E51" s="73" t="s">
        <v>1409</v>
      </c>
      <c r="F51" s="68" t="s">
        <v>1349</v>
      </c>
      <c r="G51" s="80">
        <v>220839.98</v>
      </c>
      <c r="H51" s="66"/>
    </row>
    <row r="52" spans="2:8" s="65" customFormat="1" ht="22.5">
      <c r="B52" s="81" t="s">
        <v>1389</v>
      </c>
      <c r="C52" s="70">
        <v>45909</v>
      </c>
      <c r="D52" s="72" t="s">
        <v>1405</v>
      </c>
      <c r="E52" s="73" t="s">
        <v>1409</v>
      </c>
      <c r="F52" s="68" t="s">
        <v>1349</v>
      </c>
      <c r="G52" s="80">
        <v>197706.23999999999</v>
      </c>
      <c r="H52" s="66"/>
    </row>
    <row r="53" spans="2:8" s="65" customFormat="1" ht="22.5">
      <c r="B53" s="81" t="s">
        <v>1119</v>
      </c>
      <c r="C53" s="70">
        <v>45909</v>
      </c>
      <c r="D53" s="72" t="s">
        <v>1405</v>
      </c>
      <c r="E53" s="73" t="s">
        <v>1409</v>
      </c>
      <c r="F53" s="68" t="s">
        <v>1349</v>
      </c>
      <c r="G53" s="80">
        <v>221240.65</v>
      </c>
      <c r="H53" s="66"/>
    </row>
    <row r="54" spans="2:8" s="65" customFormat="1" ht="22.5">
      <c r="B54" s="81" t="s">
        <v>880</v>
      </c>
      <c r="C54" s="70">
        <v>45792</v>
      </c>
      <c r="D54" s="72" t="s">
        <v>1406</v>
      </c>
      <c r="E54" s="73" t="s">
        <v>1415</v>
      </c>
      <c r="F54" s="68" t="s">
        <v>1349</v>
      </c>
      <c r="G54" s="80">
        <v>215260.32</v>
      </c>
      <c r="H54" s="66"/>
    </row>
    <row r="55" spans="2:8" s="65" customFormat="1" ht="22.5">
      <c r="B55" s="81" t="s">
        <v>1390</v>
      </c>
      <c r="C55" s="70">
        <v>45792</v>
      </c>
      <c r="D55" s="72" t="s">
        <v>1406</v>
      </c>
      <c r="E55" s="73" t="s">
        <v>1415</v>
      </c>
      <c r="F55" s="68" t="s">
        <v>1349</v>
      </c>
      <c r="G55" s="80">
        <v>82269.600000000006</v>
      </c>
      <c r="H55" s="66"/>
    </row>
    <row r="56" spans="2:8" s="65" customFormat="1" ht="22.5">
      <c r="B56" s="81" t="s">
        <v>1391</v>
      </c>
      <c r="C56" s="70">
        <v>45817</v>
      </c>
      <c r="D56" s="72" t="s">
        <v>1406</v>
      </c>
      <c r="E56" s="73" t="s">
        <v>1415</v>
      </c>
      <c r="F56" s="68" t="s">
        <v>1349</v>
      </c>
      <c r="G56" s="80">
        <v>119917.5</v>
      </c>
      <c r="H56" s="66"/>
    </row>
    <row r="57" spans="2:8" s="65" customFormat="1" ht="22.5">
      <c r="B57" s="81" t="s">
        <v>1392</v>
      </c>
      <c r="C57" s="70">
        <v>45709</v>
      </c>
      <c r="D57" s="72" t="s">
        <v>1407</v>
      </c>
      <c r="E57" s="73" t="s">
        <v>1411</v>
      </c>
      <c r="F57" s="68" t="s">
        <v>1349</v>
      </c>
      <c r="G57" s="80">
        <v>198400</v>
      </c>
      <c r="H57" s="66"/>
    </row>
    <row r="58" spans="2:8" s="65" customFormat="1" ht="22.5">
      <c r="B58" s="81" t="s">
        <v>1393</v>
      </c>
      <c r="C58" s="70">
        <v>45735</v>
      </c>
      <c r="D58" s="72" t="s">
        <v>1407</v>
      </c>
      <c r="E58" s="73" t="s">
        <v>1411</v>
      </c>
      <c r="F58" s="68" t="s">
        <v>1349</v>
      </c>
      <c r="G58" s="80">
        <v>133400</v>
      </c>
      <c r="H58" s="66"/>
    </row>
    <row r="59" spans="2:8" s="65" customFormat="1" ht="22.5">
      <c r="B59" s="81" t="s">
        <v>1394</v>
      </c>
      <c r="C59" s="70">
        <v>45735</v>
      </c>
      <c r="D59" s="72" t="s">
        <v>1407</v>
      </c>
      <c r="E59" s="73" t="s">
        <v>1411</v>
      </c>
      <c r="F59" s="68" t="s">
        <v>1349</v>
      </c>
      <c r="G59" s="80">
        <v>186175</v>
      </c>
      <c r="H59" s="66"/>
    </row>
    <row r="60" spans="2:8" s="65" customFormat="1" ht="22.5">
      <c r="B60" s="81" t="s">
        <v>829</v>
      </c>
      <c r="C60" s="70">
        <v>45853</v>
      </c>
      <c r="D60" s="72" t="s">
        <v>1408</v>
      </c>
      <c r="E60" s="73" t="s">
        <v>1409</v>
      </c>
      <c r="F60" s="68" t="s">
        <v>1349</v>
      </c>
      <c r="G60" s="80">
        <v>224431.89</v>
      </c>
      <c r="H60" s="66"/>
    </row>
    <row r="61" spans="2:8" s="65" customFormat="1" ht="22.5">
      <c r="B61" s="81" t="s">
        <v>548</v>
      </c>
      <c r="C61" s="70">
        <v>45853</v>
      </c>
      <c r="D61" s="72" t="s">
        <v>1408</v>
      </c>
      <c r="E61" s="73" t="s">
        <v>1409</v>
      </c>
      <c r="F61" s="68" t="s">
        <v>1349</v>
      </c>
      <c r="G61" s="80">
        <v>105625</v>
      </c>
      <c r="H61" s="66"/>
    </row>
    <row r="62" spans="2:8" s="65" customFormat="1" ht="22.5">
      <c r="B62" s="81" t="s">
        <v>830</v>
      </c>
      <c r="C62" s="70">
        <v>45855</v>
      </c>
      <c r="D62" s="72" t="s">
        <v>1408</v>
      </c>
      <c r="E62" s="73" t="s">
        <v>1409</v>
      </c>
      <c r="F62" s="68" t="s">
        <v>1349</v>
      </c>
      <c r="G62" s="80">
        <v>72050</v>
      </c>
      <c r="H62" s="66"/>
    </row>
    <row r="63" spans="2:8" s="65" customFormat="1" ht="22.5">
      <c r="B63" s="81" t="s">
        <v>580</v>
      </c>
      <c r="C63" s="70">
        <v>45866</v>
      </c>
      <c r="D63" s="72" t="s">
        <v>1408</v>
      </c>
      <c r="E63" s="73" t="s">
        <v>1409</v>
      </c>
      <c r="F63" s="68" t="s">
        <v>1349</v>
      </c>
      <c r="G63" s="80">
        <v>70100</v>
      </c>
      <c r="H63" s="66"/>
    </row>
    <row r="64" spans="2:8" s="65" customFormat="1" ht="22.5">
      <c r="B64" s="89" t="s">
        <v>322</v>
      </c>
      <c r="C64" s="88">
        <v>45876</v>
      </c>
      <c r="D64" s="72" t="s">
        <v>1408</v>
      </c>
      <c r="E64" s="73" t="s">
        <v>1409</v>
      </c>
      <c r="F64" s="68" t="s">
        <v>1349</v>
      </c>
      <c r="G64" s="80">
        <v>163447.26</v>
      </c>
      <c r="H64" s="66"/>
    </row>
    <row r="65" spans="2:8" s="65" customFormat="1" ht="22.5">
      <c r="B65" s="89" t="s">
        <v>1395</v>
      </c>
      <c r="C65" s="70">
        <v>45972</v>
      </c>
      <c r="D65" s="72" t="s">
        <v>1408</v>
      </c>
      <c r="E65" s="73" t="s">
        <v>1409</v>
      </c>
      <c r="F65" s="68" t="s">
        <v>1349</v>
      </c>
      <c r="G65" s="80">
        <v>1323.4</v>
      </c>
      <c r="H65" s="66"/>
    </row>
    <row r="66" spans="2:8" s="65" customFormat="1" ht="22.5">
      <c r="B66" s="89" t="s">
        <v>1396</v>
      </c>
      <c r="C66" s="70">
        <v>45989</v>
      </c>
      <c r="D66" s="72" t="s">
        <v>1408</v>
      </c>
      <c r="E66" s="73" t="s">
        <v>1409</v>
      </c>
      <c r="F66" s="68" t="s">
        <v>1349</v>
      </c>
      <c r="G66" s="80">
        <v>750</v>
      </c>
      <c r="H66" s="66"/>
    </row>
    <row r="67" spans="2:8" s="65" customFormat="1" ht="22.5">
      <c r="B67" s="84" t="s">
        <v>1416</v>
      </c>
      <c r="C67" s="71">
        <v>45852</v>
      </c>
      <c r="D67" s="84" t="s">
        <v>1518</v>
      </c>
      <c r="E67" s="74" t="s">
        <v>1561</v>
      </c>
      <c r="F67" s="68" t="s">
        <v>1349</v>
      </c>
      <c r="G67" s="85">
        <v>26099</v>
      </c>
      <c r="H67" s="66"/>
    </row>
    <row r="68" spans="2:8" s="65" customFormat="1" ht="22.5">
      <c r="B68" s="84" t="s">
        <v>1417</v>
      </c>
      <c r="C68" s="70">
        <v>45856</v>
      </c>
      <c r="D68" s="84" t="s">
        <v>1518</v>
      </c>
      <c r="E68" s="74" t="s">
        <v>1561</v>
      </c>
      <c r="F68" s="68" t="s">
        <v>1349</v>
      </c>
      <c r="G68" s="86">
        <v>14750</v>
      </c>
      <c r="H68" s="66"/>
    </row>
    <row r="69" spans="2:8" s="65" customFormat="1" ht="22.5">
      <c r="B69" s="84" t="s">
        <v>1418</v>
      </c>
      <c r="C69" s="70">
        <v>45881</v>
      </c>
      <c r="D69" s="84" t="s">
        <v>1518</v>
      </c>
      <c r="E69" s="74" t="s">
        <v>1561</v>
      </c>
      <c r="F69" s="68" t="s">
        <v>1349</v>
      </c>
      <c r="G69" s="86">
        <v>70833.5</v>
      </c>
      <c r="H69" s="66"/>
    </row>
    <row r="70" spans="2:8" s="65" customFormat="1" ht="22.5">
      <c r="B70" s="84" t="s">
        <v>554</v>
      </c>
      <c r="C70" s="70">
        <v>45835</v>
      </c>
      <c r="D70" s="84" t="s">
        <v>1519</v>
      </c>
      <c r="E70" s="74" t="s">
        <v>1562</v>
      </c>
      <c r="F70" s="68" t="s">
        <v>1349</v>
      </c>
      <c r="G70" s="86">
        <v>53100</v>
      </c>
      <c r="H70" s="66"/>
    </row>
    <row r="71" spans="2:8" s="65" customFormat="1" ht="22.5">
      <c r="B71" s="84" t="s">
        <v>577</v>
      </c>
      <c r="C71" s="70">
        <v>45870</v>
      </c>
      <c r="D71" s="84" t="s">
        <v>1519</v>
      </c>
      <c r="E71" s="74" t="s">
        <v>1562</v>
      </c>
      <c r="F71" s="68" t="s">
        <v>1349</v>
      </c>
      <c r="G71" s="86">
        <v>70800</v>
      </c>
      <c r="H71" s="66"/>
    </row>
    <row r="72" spans="2:8" s="65" customFormat="1" ht="22.5">
      <c r="B72" s="84" t="s">
        <v>578</v>
      </c>
      <c r="C72" s="70">
        <v>45870</v>
      </c>
      <c r="D72" s="84" t="s">
        <v>1519</v>
      </c>
      <c r="E72" s="74" t="s">
        <v>1562</v>
      </c>
      <c r="F72" s="68" t="s">
        <v>1349</v>
      </c>
      <c r="G72" s="86">
        <v>199892</v>
      </c>
      <c r="H72" s="66"/>
    </row>
    <row r="73" spans="2:8" s="65" customFormat="1" ht="22.5">
      <c r="B73" s="84" t="s">
        <v>1419</v>
      </c>
      <c r="C73" s="70">
        <v>45870</v>
      </c>
      <c r="D73" s="84" t="s">
        <v>1520</v>
      </c>
      <c r="E73" s="74" t="s">
        <v>1563</v>
      </c>
      <c r="F73" s="68" t="s">
        <v>1349</v>
      </c>
      <c r="G73" s="87">
        <v>9450</v>
      </c>
      <c r="H73" s="66"/>
    </row>
    <row r="74" spans="2:8" s="65" customFormat="1" ht="22.5">
      <c r="B74" s="84" t="s">
        <v>705</v>
      </c>
      <c r="C74" s="70">
        <v>45873</v>
      </c>
      <c r="D74" s="84" t="s">
        <v>1520</v>
      </c>
      <c r="E74" s="74" t="s">
        <v>1563</v>
      </c>
      <c r="F74" s="68" t="s">
        <v>1349</v>
      </c>
      <c r="G74" s="86">
        <v>6400</v>
      </c>
      <c r="H74" s="66"/>
    </row>
    <row r="75" spans="2:8" s="65" customFormat="1" ht="22.5">
      <c r="B75" s="84" t="s">
        <v>1420</v>
      </c>
      <c r="C75" s="94">
        <v>45880</v>
      </c>
      <c r="D75" s="84" t="s">
        <v>1520</v>
      </c>
      <c r="E75" s="74" t="s">
        <v>1563</v>
      </c>
      <c r="F75" s="68" t="s">
        <v>1349</v>
      </c>
      <c r="G75" s="86">
        <v>26000</v>
      </c>
      <c r="H75" s="66"/>
    </row>
    <row r="76" spans="2:8" s="65" customFormat="1" ht="22.5">
      <c r="B76" s="84" t="s">
        <v>1421</v>
      </c>
      <c r="C76" s="94">
        <v>45895</v>
      </c>
      <c r="D76" s="84" t="s">
        <v>1520</v>
      </c>
      <c r="E76" s="74" t="s">
        <v>1564</v>
      </c>
      <c r="F76" s="68" t="s">
        <v>1349</v>
      </c>
      <c r="G76" s="86">
        <v>13951.4</v>
      </c>
      <c r="H76" s="66"/>
    </row>
    <row r="77" spans="2:8" s="65" customFormat="1" ht="22.5">
      <c r="B77" s="84" t="s">
        <v>1422</v>
      </c>
      <c r="C77" s="94">
        <v>45917</v>
      </c>
      <c r="D77" s="84" t="s">
        <v>1521</v>
      </c>
      <c r="E77" s="74" t="s">
        <v>1565</v>
      </c>
      <c r="F77" s="68" t="s">
        <v>1349</v>
      </c>
      <c r="G77" s="86">
        <v>56337</v>
      </c>
      <c r="H77" s="66"/>
    </row>
    <row r="78" spans="2:8" s="65" customFormat="1" ht="22.5">
      <c r="B78" s="84" t="s">
        <v>1423</v>
      </c>
      <c r="C78" s="70">
        <v>45840</v>
      </c>
      <c r="D78" s="84" t="s">
        <v>1522</v>
      </c>
      <c r="E78" s="74" t="s">
        <v>1566</v>
      </c>
      <c r="F78" s="68" t="s">
        <v>1349</v>
      </c>
      <c r="G78" s="86">
        <v>183372</v>
      </c>
      <c r="H78" s="66"/>
    </row>
    <row r="79" spans="2:8" s="65" customFormat="1" ht="22.5">
      <c r="B79" s="69" t="s">
        <v>1424</v>
      </c>
      <c r="C79" s="70">
        <v>45498</v>
      </c>
      <c r="D79" s="84" t="s">
        <v>1523</v>
      </c>
      <c r="E79" s="74" t="s">
        <v>1567</v>
      </c>
      <c r="F79" s="68" t="s">
        <v>1349</v>
      </c>
      <c r="G79" s="87">
        <v>38076</v>
      </c>
      <c r="H79" s="66"/>
    </row>
    <row r="80" spans="2:8" s="65" customFormat="1" ht="22.5">
      <c r="B80" s="69" t="s">
        <v>1425</v>
      </c>
      <c r="C80" s="70">
        <v>45611</v>
      </c>
      <c r="D80" s="84" t="s">
        <v>1523</v>
      </c>
      <c r="E80" s="74" t="s">
        <v>1567</v>
      </c>
      <c r="F80" s="68" t="s">
        <v>1349</v>
      </c>
      <c r="G80" s="87">
        <v>22422.5</v>
      </c>
      <c r="H80" s="66"/>
    </row>
    <row r="81" spans="2:8" s="65" customFormat="1" ht="22.5">
      <c r="B81" s="69" t="s">
        <v>1426</v>
      </c>
      <c r="C81" s="70">
        <v>45637</v>
      </c>
      <c r="D81" s="84" t="s">
        <v>1523</v>
      </c>
      <c r="E81" s="74" t="s">
        <v>1567</v>
      </c>
      <c r="F81" s="68" t="s">
        <v>1349</v>
      </c>
      <c r="G81" s="86">
        <v>9600</v>
      </c>
      <c r="H81" s="66"/>
    </row>
    <row r="82" spans="2:8" s="65" customFormat="1" ht="22.5">
      <c r="B82" s="69" t="s">
        <v>1427</v>
      </c>
      <c r="C82" s="70">
        <v>45684</v>
      </c>
      <c r="D82" s="84" t="s">
        <v>1523</v>
      </c>
      <c r="E82" s="74" t="s">
        <v>1567</v>
      </c>
      <c r="F82" s="68" t="s">
        <v>1349</v>
      </c>
      <c r="G82" s="86">
        <v>38461</v>
      </c>
      <c r="H82" s="66"/>
    </row>
    <row r="83" spans="2:8" s="65" customFormat="1" ht="22.5">
      <c r="B83" s="69" t="s">
        <v>1111</v>
      </c>
      <c r="C83" s="70">
        <v>45511</v>
      </c>
      <c r="D83" s="72" t="s">
        <v>1405</v>
      </c>
      <c r="E83" s="74" t="s">
        <v>1568</v>
      </c>
      <c r="F83" s="68" t="s">
        <v>1349</v>
      </c>
      <c r="G83" s="82">
        <v>170218.26</v>
      </c>
      <c r="H83" s="66"/>
    </row>
    <row r="84" spans="2:8" s="65" customFormat="1" ht="22.5">
      <c r="B84" s="69" t="s">
        <v>1116</v>
      </c>
      <c r="C84" s="70">
        <v>45511</v>
      </c>
      <c r="D84" s="72" t="s">
        <v>1405</v>
      </c>
      <c r="E84" s="74" t="s">
        <v>1568</v>
      </c>
      <c r="F84" s="68" t="s">
        <v>1349</v>
      </c>
      <c r="G84" s="86">
        <v>124567.57</v>
      </c>
      <c r="H84" s="66"/>
    </row>
    <row r="85" spans="2:8" s="65" customFormat="1" ht="22.5">
      <c r="B85" s="69" t="s">
        <v>1115</v>
      </c>
      <c r="C85" s="70">
        <v>45512</v>
      </c>
      <c r="D85" s="72" t="s">
        <v>1405</v>
      </c>
      <c r="E85" s="74" t="s">
        <v>1568</v>
      </c>
      <c r="F85" s="68" t="s">
        <v>1349</v>
      </c>
      <c r="G85" s="82">
        <v>197756.18</v>
      </c>
      <c r="H85" s="66"/>
    </row>
    <row r="86" spans="2:8" s="65" customFormat="1" ht="22.5">
      <c r="B86" s="69" t="s">
        <v>1072</v>
      </c>
      <c r="C86" s="70">
        <v>45519</v>
      </c>
      <c r="D86" s="72" t="s">
        <v>1405</v>
      </c>
      <c r="E86" s="74" t="s">
        <v>1568</v>
      </c>
      <c r="F86" s="68" t="s">
        <v>1349</v>
      </c>
      <c r="G86" s="86">
        <v>172108</v>
      </c>
      <c r="H86" s="66"/>
    </row>
    <row r="87" spans="2:8" s="65" customFormat="1" ht="22.5">
      <c r="B87" s="69" t="s">
        <v>1109</v>
      </c>
      <c r="C87" s="70">
        <v>45533</v>
      </c>
      <c r="D87" s="72" t="s">
        <v>1405</v>
      </c>
      <c r="E87" s="74" t="s">
        <v>1568</v>
      </c>
      <c r="F87" s="68" t="s">
        <v>1349</v>
      </c>
      <c r="G87" s="86">
        <v>15900</v>
      </c>
      <c r="H87" s="66"/>
    </row>
    <row r="88" spans="2:8" s="65" customFormat="1" ht="22.5">
      <c r="B88" s="69" t="s">
        <v>83</v>
      </c>
      <c r="C88" s="70">
        <v>45798</v>
      </c>
      <c r="D88" s="72" t="s">
        <v>1524</v>
      </c>
      <c r="E88" s="74" t="s">
        <v>1569</v>
      </c>
      <c r="F88" s="68" t="s">
        <v>1349</v>
      </c>
      <c r="G88" s="86">
        <v>223728</v>
      </c>
      <c r="H88" s="66"/>
    </row>
    <row r="89" spans="2:8" s="65" customFormat="1" ht="22.5">
      <c r="B89" s="69" t="s">
        <v>1428</v>
      </c>
      <c r="C89" s="70">
        <v>45727</v>
      </c>
      <c r="D89" s="72" t="s">
        <v>1525</v>
      </c>
      <c r="E89" s="74" t="s">
        <v>1570</v>
      </c>
      <c r="F89" s="68" t="s">
        <v>1349</v>
      </c>
      <c r="G89" s="86">
        <v>27140</v>
      </c>
      <c r="H89" s="66"/>
    </row>
    <row r="90" spans="2:8" s="65" customFormat="1" ht="22.5">
      <c r="B90" s="69" t="s">
        <v>1429</v>
      </c>
      <c r="C90" s="70">
        <v>45735</v>
      </c>
      <c r="D90" s="72" t="s">
        <v>1525</v>
      </c>
      <c r="E90" s="74" t="s">
        <v>1570</v>
      </c>
      <c r="F90" s="68" t="s">
        <v>1349</v>
      </c>
      <c r="G90" s="86">
        <v>29500</v>
      </c>
      <c r="H90" s="66"/>
    </row>
    <row r="91" spans="2:8" s="65" customFormat="1" ht="22.5">
      <c r="B91" s="69" t="s">
        <v>1430</v>
      </c>
      <c r="C91" s="70">
        <v>45739</v>
      </c>
      <c r="D91" s="72" t="s">
        <v>1525</v>
      </c>
      <c r="E91" s="74" t="s">
        <v>1570</v>
      </c>
      <c r="F91" s="68" t="s">
        <v>1349</v>
      </c>
      <c r="G91" s="86">
        <v>9440</v>
      </c>
      <c r="H91" s="66"/>
    </row>
    <row r="92" spans="2:8" s="65" customFormat="1" ht="22.5">
      <c r="B92" s="69" t="s">
        <v>1431</v>
      </c>
      <c r="C92" s="70">
        <v>45755</v>
      </c>
      <c r="D92" s="72" t="s">
        <v>1525</v>
      </c>
      <c r="E92" s="74" t="s">
        <v>1570</v>
      </c>
      <c r="F92" s="68" t="s">
        <v>1349</v>
      </c>
      <c r="G92" s="86">
        <v>14160</v>
      </c>
      <c r="H92" s="66"/>
    </row>
    <row r="93" spans="2:8" s="65" customFormat="1" ht="22.5">
      <c r="B93" s="69" t="s">
        <v>919</v>
      </c>
      <c r="C93" s="70">
        <v>45756</v>
      </c>
      <c r="D93" s="72" t="s">
        <v>1526</v>
      </c>
      <c r="E93" s="74" t="s">
        <v>1567</v>
      </c>
      <c r="F93" s="68" t="s">
        <v>1349</v>
      </c>
      <c r="G93" s="86">
        <v>31000</v>
      </c>
      <c r="H93" s="66"/>
    </row>
    <row r="94" spans="2:8" s="65" customFormat="1" ht="22.5">
      <c r="B94" s="69" t="s">
        <v>243</v>
      </c>
      <c r="C94" s="70">
        <v>45805</v>
      </c>
      <c r="D94" s="72" t="s">
        <v>1526</v>
      </c>
      <c r="E94" s="74" t="s">
        <v>1567</v>
      </c>
      <c r="F94" s="68" t="s">
        <v>1349</v>
      </c>
      <c r="G94" s="86">
        <v>3557.7</v>
      </c>
      <c r="H94" s="66"/>
    </row>
    <row r="95" spans="2:8" s="65" customFormat="1" ht="22.5">
      <c r="B95" s="69" t="s">
        <v>946</v>
      </c>
      <c r="C95" s="70">
        <v>45820</v>
      </c>
      <c r="D95" s="72" t="s">
        <v>1526</v>
      </c>
      <c r="E95" s="74" t="s">
        <v>1567</v>
      </c>
      <c r="F95" s="68" t="s">
        <v>1349</v>
      </c>
      <c r="G95" s="86">
        <v>76000</v>
      </c>
      <c r="H95" s="66"/>
    </row>
    <row r="96" spans="2:8" s="65" customFormat="1" ht="22.5">
      <c r="B96" s="69" t="s">
        <v>1432</v>
      </c>
      <c r="C96" s="70">
        <v>45847</v>
      </c>
      <c r="D96" s="72" t="s">
        <v>1527</v>
      </c>
      <c r="E96" s="74" t="s">
        <v>1567</v>
      </c>
      <c r="F96" s="68" t="s">
        <v>1349</v>
      </c>
      <c r="G96" s="86">
        <v>35000</v>
      </c>
      <c r="H96" s="66"/>
    </row>
    <row r="97" spans="2:8" s="65" customFormat="1" ht="22.5">
      <c r="B97" s="69" t="s">
        <v>45</v>
      </c>
      <c r="C97" s="70">
        <v>45854</v>
      </c>
      <c r="D97" s="72" t="s">
        <v>1527</v>
      </c>
      <c r="E97" s="74" t="s">
        <v>1567</v>
      </c>
      <c r="F97" s="68" t="s">
        <v>1349</v>
      </c>
      <c r="G97" s="86">
        <v>112500</v>
      </c>
      <c r="H97" s="66"/>
    </row>
    <row r="98" spans="2:8" s="65" customFormat="1" ht="22.5">
      <c r="B98" s="69" t="s">
        <v>1433</v>
      </c>
      <c r="C98" s="70">
        <v>45876</v>
      </c>
      <c r="D98" s="72" t="s">
        <v>1527</v>
      </c>
      <c r="E98" s="74" t="s">
        <v>1567</v>
      </c>
      <c r="F98" s="68" t="s">
        <v>1349</v>
      </c>
      <c r="G98" s="86">
        <v>27600</v>
      </c>
      <c r="H98" s="66"/>
    </row>
    <row r="99" spans="2:8" s="65" customFormat="1" ht="22.5">
      <c r="B99" s="69" t="s">
        <v>1434</v>
      </c>
      <c r="C99" s="70">
        <v>45877</v>
      </c>
      <c r="D99" s="72" t="s">
        <v>1527</v>
      </c>
      <c r="E99" s="74" t="s">
        <v>1567</v>
      </c>
      <c r="F99" s="68" t="s">
        <v>1349</v>
      </c>
      <c r="G99" s="86">
        <v>69000</v>
      </c>
      <c r="H99" s="66"/>
    </row>
    <row r="100" spans="2:8" s="65" customFormat="1" ht="22.5">
      <c r="B100" s="69" t="s">
        <v>860</v>
      </c>
      <c r="C100" s="70">
        <v>45881</v>
      </c>
      <c r="D100" s="72" t="s">
        <v>1527</v>
      </c>
      <c r="E100" s="74" t="s">
        <v>1567</v>
      </c>
      <c r="F100" s="68" t="s">
        <v>1349</v>
      </c>
      <c r="G100" s="86">
        <v>54000</v>
      </c>
      <c r="H100" s="66"/>
    </row>
    <row r="101" spans="2:8" s="65" customFormat="1" ht="22.5">
      <c r="B101" s="69" t="s">
        <v>1435</v>
      </c>
      <c r="C101" s="70">
        <v>45768</v>
      </c>
      <c r="D101" s="72" t="s">
        <v>1528</v>
      </c>
      <c r="E101" s="74" t="s">
        <v>1571</v>
      </c>
      <c r="F101" s="68" t="s">
        <v>1349</v>
      </c>
      <c r="G101" s="86">
        <v>5546</v>
      </c>
      <c r="H101" s="66"/>
    </row>
    <row r="102" spans="2:8" s="65" customFormat="1" ht="22.5">
      <c r="B102" s="69" t="s">
        <v>1436</v>
      </c>
      <c r="C102" s="70">
        <v>45790</v>
      </c>
      <c r="D102" s="72" t="s">
        <v>1528</v>
      </c>
      <c r="E102" s="74" t="s">
        <v>1571</v>
      </c>
      <c r="F102" s="68" t="s">
        <v>1349</v>
      </c>
      <c r="G102" s="86">
        <v>5546</v>
      </c>
      <c r="H102" s="66"/>
    </row>
    <row r="103" spans="2:8" s="65" customFormat="1" ht="22.5">
      <c r="B103" s="69" t="s">
        <v>1437</v>
      </c>
      <c r="C103" s="70">
        <v>45811</v>
      </c>
      <c r="D103" s="72" t="s">
        <v>1528</v>
      </c>
      <c r="E103" s="74" t="s">
        <v>1571</v>
      </c>
      <c r="F103" s="68" t="s">
        <v>1349</v>
      </c>
      <c r="G103" s="86">
        <v>31022.2</v>
      </c>
      <c r="H103" s="66"/>
    </row>
    <row r="104" spans="2:8" s="65" customFormat="1" ht="22.5">
      <c r="B104" s="69" t="s">
        <v>1438</v>
      </c>
      <c r="C104" s="70">
        <v>45843</v>
      </c>
      <c r="D104" s="72" t="s">
        <v>1528</v>
      </c>
      <c r="E104" s="74" t="s">
        <v>1571</v>
      </c>
      <c r="F104" s="68" t="s">
        <v>1349</v>
      </c>
      <c r="G104" s="86">
        <v>11092</v>
      </c>
      <c r="H104" s="66"/>
    </row>
    <row r="105" spans="2:8" s="65" customFormat="1" ht="22.5">
      <c r="B105" s="69" t="s">
        <v>1439</v>
      </c>
      <c r="C105" s="70">
        <v>45826</v>
      </c>
      <c r="D105" s="72" t="s">
        <v>1529</v>
      </c>
      <c r="E105" s="74" t="s">
        <v>1571</v>
      </c>
      <c r="F105" s="68" t="s">
        <v>1349</v>
      </c>
      <c r="G105" s="86">
        <v>105728</v>
      </c>
      <c r="H105" s="66"/>
    </row>
    <row r="106" spans="2:8" s="65" customFormat="1" ht="22.5">
      <c r="B106" s="69" t="s">
        <v>1440</v>
      </c>
      <c r="C106" s="70">
        <v>45856</v>
      </c>
      <c r="D106" s="72" t="s">
        <v>1529</v>
      </c>
      <c r="E106" s="74" t="s">
        <v>1571</v>
      </c>
      <c r="F106" s="68" t="s">
        <v>1349</v>
      </c>
      <c r="G106" s="86">
        <v>48144</v>
      </c>
      <c r="H106" s="66"/>
    </row>
    <row r="107" spans="2:8" s="65" customFormat="1" ht="22.5">
      <c r="B107" s="69" t="s">
        <v>1098</v>
      </c>
      <c r="C107" s="70">
        <v>45856</v>
      </c>
      <c r="D107" s="72" t="s">
        <v>1529</v>
      </c>
      <c r="E107" s="74" t="s">
        <v>1567</v>
      </c>
      <c r="F107" s="68" t="s">
        <v>1349</v>
      </c>
      <c r="G107" s="86">
        <v>59700</v>
      </c>
      <c r="H107" s="66"/>
    </row>
    <row r="108" spans="2:8" s="65" customFormat="1" ht="22.5">
      <c r="B108" s="69" t="s">
        <v>1441</v>
      </c>
      <c r="C108" s="70">
        <v>45932</v>
      </c>
      <c r="D108" s="72" t="s">
        <v>1530</v>
      </c>
      <c r="E108" s="74" t="s">
        <v>1572</v>
      </c>
      <c r="F108" s="68" t="s">
        <v>1349</v>
      </c>
      <c r="G108" s="86">
        <v>35997.5</v>
      </c>
      <c r="H108" s="66"/>
    </row>
    <row r="109" spans="2:8" s="65" customFormat="1" ht="22.5">
      <c r="B109" s="69" t="s">
        <v>1442</v>
      </c>
      <c r="C109" s="70">
        <v>45734</v>
      </c>
      <c r="D109" s="72" t="s">
        <v>1531</v>
      </c>
      <c r="E109" s="74" t="s">
        <v>1571</v>
      </c>
      <c r="F109" s="68" t="s">
        <v>1349</v>
      </c>
      <c r="G109" s="86">
        <v>12095</v>
      </c>
      <c r="H109" s="66"/>
    </row>
    <row r="110" spans="2:8" s="65" customFormat="1" ht="22.5">
      <c r="B110" s="69" t="s">
        <v>1443</v>
      </c>
      <c r="C110" s="70">
        <v>45734</v>
      </c>
      <c r="D110" s="72" t="s">
        <v>1531</v>
      </c>
      <c r="E110" s="74" t="s">
        <v>1571</v>
      </c>
      <c r="F110" s="68" t="s">
        <v>1349</v>
      </c>
      <c r="G110" s="86">
        <v>149040</v>
      </c>
      <c r="H110" s="66"/>
    </row>
    <row r="111" spans="2:8" s="65" customFormat="1" ht="22.5">
      <c r="B111" s="69" t="s">
        <v>1444</v>
      </c>
      <c r="C111" s="70">
        <v>45758</v>
      </c>
      <c r="D111" s="72" t="s">
        <v>1531</v>
      </c>
      <c r="E111" s="74" t="s">
        <v>1571</v>
      </c>
      <c r="F111" s="68" t="s">
        <v>1349</v>
      </c>
      <c r="G111" s="86">
        <v>23600</v>
      </c>
      <c r="H111" s="66"/>
    </row>
    <row r="112" spans="2:8" s="65" customFormat="1" ht="22.5">
      <c r="B112" s="69" t="s">
        <v>1445</v>
      </c>
      <c r="C112" s="70">
        <v>45758</v>
      </c>
      <c r="D112" s="72" t="s">
        <v>1531</v>
      </c>
      <c r="E112" s="74" t="s">
        <v>1571</v>
      </c>
      <c r="F112" s="68" t="s">
        <v>1349</v>
      </c>
      <c r="G112" s="86">
        <v>35400</v>
      </c>
      <c r="H112" s="66"/>
    </row>
    <row r="113" spans="2:8" s="65" customFormat="1" ht="22.5">
      <c r="B113" s="69" t="s">
        <v>1446</v>
      </c>
      <c r="C113" s="70">
        <v>45790</v>
      </c>
      <c r="D113" s="72" t="s">
        <v>1531</v>
      </c>
      <c r="E113" s="74" t="s">
        <v>1571</v>
      </c>
      <c r="F113" s="68" t="s">
        <v>1349</v>
      </c>
      <c r="G113" s="86">
        <v>69500</v>
      </c>
      <c r="H113" s="66"/>
    </row>
    <row r="114" spans="2:8" s="65" customFormat="1" ht="22.5">
      <c r="B114" s="69" t="s">
        <v>560</v>
      </c>
      <c r="C114" s="70">
        <v>45863</v>
      </c>
      <c r="D114" s="72" t="s">
        <v>1532</v>
      </c>
      <c r="E114" s="74" t="s">
        <v>1571</v>
      </c>
      <c r="F114" s="68" t="s">
        <v>1349</v>
      </c>
      <c r="G114" s="86">
        <v>169669.82</v>
      </c>
      <c r="H114" s="66"/>
    </row>
    <row r="115" spans="2:8" s="65" customFormat="1" ht="22.5">
      <c r="B115" s="69" t="s">
        <v>424</v>
      </c>
      <c r="C115" s="70">
        <v>45870</v>
      </c>
      <c r="D115" s="72" t="s">
        <v>1532</v>
      </c>
      <c r="E115" s="74" t="s">
        <v>1571</v>
      </c>
      <c r="F115" s="68" t="s">
        <v>1349</v>
      </c>
      <c r="G115" s="86">
        <v>50827.32</v>
      </c>
      <c r="H115" s="66"/>
    </row>
    <row r="116" spans="2:8" s="65" customFormat="1" ht="22.5">
      <c r="B116" s="69" t="s">
        <v>430</v>
      </c>
      <c r="C116" s="70">
        <v>45873</v>
      </c>
      <c r="D116" s="72" t="s">
        <v>1532</v>
      </c>
      <c r="E116" s="74" t="s">
        <v>1571</v>
      </c>
      <c r="F116" s="68" t="s">
        <v>1349</v>
      </c>
      <c r="G116" s="86">
        <v>36768.800000000003</v>
      </c>
      <c r="H116" s="66"/>
    </row>
    <row r="117" spans="2:8" s="65" customFormat="1" ht="22.5">
      <c r="B117" s="69" t="s">
        <v>549</v>
      </c>
      <c r="C117" s="70">
        <v>45877</v>
      </c>
      <c r="D117" s="72" t="s">
        <v>1532</v>
      </c>
      <c r="E117" s="74" t="s">
        <v>1571</v>
      </c>
      <c r="F117" s="68" t="s">
        <v>1349</v>
      </c>
      <c r="G117" s="86">
        <v>53082.6</v>
      </c>
      <c r="H117" s="66"/>
    </row>
    <row r="118" spans="2:8" s="65" customFormat="1" ht="22.5">
      <c r="B118" s="69" t="s">
        <v>831</v>
      </c>
      <c r="C118" s="70">
        <v>45884</v>
      </c>
      <c r="D118" s="72" t="s">
        <v>1532</v>
      </c>
      <c r="E118" s="74" t="s">
        <v>1571</v>
      </c>
      <c r="F118" s="68" t="s">
        <v>1349</v>
      </c>
      <c r="G118" s="86">
        <v>129206.51</v>
      </c>
      <c r="H118" s="66"/>
    </row>
    <row r="119" spans="2:8" s="65" customFormat="1" ht="22.5">
      <c r="B119" s="69" t="s">
        <v>1148</v>
      </c>
      <c r="C119" s="70">
        <v>45953</v>
      </c>
      <c r="D119" s="72" t="s">
        <v>1533</v>
      </c>
      <c r="E119" s="74" t="s">
        <v>1573</v>
      </c>
      <c r="F119" s="68" t="s">
        <v>1349</v>
      </c>
      <c r="G119" s="86">
        <v>4566</v>
      </c>
      <c r="H119" s="66"/>
    </row>
    <row r="120" spans="2:8" s="65" customFormat="1" ht="22.5">
      <c r="B120" s="69" t="s">
        <v>1447</v>
      </c>
      <c r="C120" s="70">
        <v>45983</v>
      </c>
      <c r="D120" s="72" t="s">
        <v>1533</v>
      </c>
      <c r="E120" s="74" t="s">
        <v>1573</v>
      </c>
      <c r="F120" s="68" t="s">
        <v>1349</v>
      </c>
      <c r="G120" s="82">
        <v>15800</v>
      </c>
      <c r="H120" s="66"/>
    </row>
    <row r="121" spans="2:8" s="65" customFormat="1" ht="22.5">
      <c r="B121" s="69" t="s">
        <v>1448</v>
      </c>
      <c r="C121" s="70">
        <v>45605</v>
      </c>
      <c r="D121" s="72" t="s">
        <v>1534</v>
      </c>
      <c r="E121" s="74" t="s">
        <v>1574</v>
      </c>
      <c r="F121" s="68" t="s">
        <v>1349</v>
      </c>
      <c r="G121" s="86">
        <v>12000</v>
      </c>
      <c r="H121" s="66"/>
    </row>
    <row r="122" spans="2:8" s="65" customFormat="1" ht="22.5">
      <c r="B122" s="69" t="s">
        <v>1277</v>
      </c>
      <c r="C122" s="70">
        <v>45783</v>
      </c>
      <c r="D122" s="72" t="s">
        <v>1534</v>
      </c>
      <c r="E122" s="74" t="s">
        <v>1574</v>
      </c>
      <c r="F122" s="68" t="s">
        <v>1349</v>
      </c>
      <c r="G122" s="86">
        <v>22000</v>
      </c>
      <c r="H122" s="66"/>
    </row>
    <row r="123" spans="2:8" s="65" customFormat="1" ht="22.5">
      <c r="B123" s="69" t="s">
        <v>1449</v>
      </c>
      <c r="C123" s="70">
        <v>45789</v>
      </c>
      <c r="D123" s="72" t="s">
        <v>1534</v>
      </c>
      <c r="E123" s="74" t="s">
        <v>1574</v>
      </c>
      <c r="F123" s="68" t="s">
        <v>1349</v>
      </c>
      <c r="G123" s="86">
        <v>12000</v>
      </c>
      <c r="H123" s="66"/>
    </row>
    <row r="124" spans="2:8" s="65" customFormat="1" ht="22.5">
      <c r="B124" s="69" t="s">
        <v>685</v>
      </c>
      <c r="C124" s="70">
        <v>45854</v>
      </c>
      <c r="D124" s="72" t="s">
        <v>1534</v>
      </c>
      <c r="E124" s="74" t="s">
        <v>1574</v>
      </c>
      <c r="F124" s="68" t="s">
        <v>1349</v>
      </c>
      <c r="G124" s="86">
        <v>12000</v>
      </c>
      <c r="H124" s="66"/>
    </row>
    <row r="125" spans="2:8" s="65" customFormat="1" ht="22.5">
      <c r="B125" s="69" t="s">
        <v>1115</v>
      </c>
      <c r="C125" s="70">
        <v>45849</v>
      </c>
      <c r="D125" s="72" t="s">
        <v>1534</v>
      </c>
      <c r="E125" s="74" t="s">
        <v>1574</v>
      </c>
      <c r="F125" s="68" t="s">
        <v>1349</v>
      </c>
      <c r="G125" s="86">
        <v>12000</v>
      </c>
      <c r="H125" s="66"/>
    </row>
    <row r="126" spans="2:8" s="65" customFormat="1" ht="22.5">
      <c r="B126" s="69" t="s">
        <v>1072</v>
      </c>
      <c r="C126" s="70">
        <v>45853</v>
      </c>
      <c r="D126" s="72" t="s">
        <v>1534</v>
      </c>
      <c r="E126" s="74" t="s">
        <v>1574</v>
      </c>
      <c r="F126" s="68" t="s">
        <v>1349</v>
      </c>
      <c r="G126" s="86">
        <v>25000</v>
      </c>
      <c r="H126" s="66"/>
    </row>
    <row r="127" spans="2:8" s="65" customFormat="1" ht="22.5">
      <c r="B127" s="69" t="s">
        <v>124</v>
      </c>
      <c r="C127" s="70">
        <v>45908</v>
      </c>
      <c r="D127" s="72" t="s">
        <v>1535</v>
      </c>
      <c r="E127" s="74" t="s">
        <v>1571</v>
      </c>
      <c r="F127" s="68" t="s">
        <v>1349</v>
      </c>
      <c r="G127" s="86">
        <v>32214</v>
      </c>
      <c r="H127" s="66"/>
    </row>
    <row r="128" spans="2:8" s="65" customFormat="1" ht="22.5">
      <c r="B128" s="69" t="s">
        <v>708</v>
      </c>
      <c r="C128" s="70">
        <v>45958</v>
      </c>
      <c r="D128" s="72" t="s">
        <v>1535</v>
      </c>
      <c r="E128" s="74" t="s">
        <v>1571</v>
      </c>
      <c r="F128" s="68" t="s">
        <v>1349</v>
      </c>
      <c r="G128" s="86">
        <v>21004</v>
      </c>
      <c r="H128" s="66"/>
    </row>
    <row r="129" spans="2:8" s="65" customFormat="1" ht="22.5">
      <c r="B129" s="69" t="s">
        <v>1450</v>
      </c>
      <c r="C129" s="70">
        <v>45953</v>
      </c>
      <c r="D129" s="72" t="s">
        <v>1535</v>
      </c>
      <c r="E129" s="74" t="s">
        <v>1571</v>
      </c>
      <c r="F129" s="68" t="s">
        <v>1349</v>
      </c>
      <c r="G129" s="86">
        <v>29264</v>
      </c>
      <c r="H129" s="66"/>
    </row>
    <row r="130" spans="2:8" s="65" customFormat="1" ht="22.5">
      <c r="B130" s="69" t="s">
        <v>1451</v>
      </c>
      <c r="C130" s="70">
        <v>45882</v>
      </c>
      <c r="D130" s="72" t="s">
        <v>1536</v>
      </c>
      <c r="E130" s="74" t="s">
        <v>1561</v>
      </c>
      <c r="F130" s="68" t="s">
        <v>1349</v>
      </c>
      <c r="G130" s="86">
        <v>159527</v>
      </c>
      <c r="H130" s="66"/>
    </row>
    <row r="131" spans="2:8" s="65" customFormat="1" ht="22.5">
      <c r="B131" s="69" t="s">
        <v>1452</v>
      </c>
      <c r="C131" s="70">
        <v>45889</v>
      </c>
      <c r="D131" s="72" t="s">
        <v>1536</v>
      </c>
      <c r="E131" s="74" t="s">
        <v>1561</v>
      </c>
      <c r="F131" s="68" t="s">
        <v>1349</v>
      </c>
      <c r="G131" s="86">
        <v>12957</v>
      </c>
      <c r="H131" s="66"/>
    </row>
    <row r="132" spans="2:8" s="65" customFormat="1" ht="22.5">
      <c r="B132" s="69" t="s">
        <v>1453</v>
      </c>
      <c r="C132" s="70">
        <v>45912</v>
      </c>
      <c r="D132" s="72" t="s">
        <v>1536</v>
      </c>
      <c r="E132" s="74" t="s">
        <v>1561</v>
      </c>
      <c r="F132" s="68" t="s">
        <v>1349</v>
      </c>
      <c r="G132" s="86">
        <v>196576</v>
      </c>
      <c r="H132" s="66"/>
    </row>
    <row r="133" spans="2:8" s="65" customFormat="1" ht="22.5">
      <c r="B133" s="69" t="s">
        <v>1454</v>
      </c>
      <c r="C133" s="70">
        <v>45912</v>
      </c>
      <c r="D133" s="72" t="s">
        <v>1536</v>
      </c>
      <c r="E133" s="74" t="s">
        <v>1561</v>
      </c>
      <c r="F133" s="68" t="s">
        <v>1349</v>
      </c>
      <c r="G133" s="86">
        <v>4940</v>
      </c>
      <c r="H133" s="66"/>
    </row>
    <row r="134" spans="2:8" s="65" customFormat="1" ht="22.5">
      <c r="B134" s="69" t="s">
        <v>1455</v>
      </c>
      <c r="C134" s="70">
        <v>45926</v>
      </c>
      <c r="D134" s="72" t="s">
        <v>1536</v>
      </c>
      <c r="E134" s="74" t="s">
        <v>1561</v>
      </c>
      <c r="F134" s="68" t="s">
        <v>1349</v>
      </c>
      <c r="G134" s="86">
        <v>37800</v>
      </c>
      <c r="H134" s="66"/>
    </row>
    <row r="135" spans="2:8" s="65" customFormat="1" ht="22.5">
      <c r="B135" s="69" t="s">
        <v>1456</v>
      </c>
      <c r="C135" s="70">
        <v>45926</v>
      </c>
      <c r="D135" s="72" t="s">
        <v>1536</v>
      </c>
      <c r="E135" s="74" t="s">
        <v>1561</v>
      </c>
      <c r="F135" s="68" t="s">
        <v>1349</v>
      </c>
      <c r="G135" s="86">
        <v>43160</v>
      </c>
      <c r="H135" s="66"/>
    </row>
    <row r="136" spans="2:8" s="65" customFormat="1" ht="22.5">
      <c r="B136" s="69" t="s">
        <v>1457</v>
      </c>
      <c r="C136" s="70">
        <v>45931</v>
      </c>
      <c r="D136" s="72" t="s">
        <v>1537</v>
      </c>
      <c r="E136" s="74" t="s">
        <v>1568</v>
      </c>
      <c r="F136" s="68" t="s">
        <v>1349</v>
      </c>
      <c r="G136" s="86">
        <v>15600</v>
      </c>
      <c r="H136" s="66"/>
    </row>
    <row r="137" spans="2:8" s="65" customFormat="1" ht="22.5">
      <c r="B137" s="69" t="s">
        <v>1458</v>
      </c>
      <c r="C137" s="70">
        <v>45951</v>
      </c>
      <c r="D137" s="72" t="s">
        <v>1537</v>
      </c>
      <c r="E137" s="74" t="s">
        <v>1568</v>
      </c>
      <c r="F137" s="68" t="s">
        <v>1349</v>
      </c>
      <c r="G137" s="86">
        <v>8600</v>
      </c>
      <c r="H137" s="66"/>
    </row>
    <row r="138" spans="2:8" s="65" customFormat="1" ht="22.5">
      <c r="B138" s="69" t="s">
        <v>1459</v>
      </c>
      <c r="C138" s="70">
        <v>45951</v>
      </c>
      <c r="D138" s="72" t="s">
        <v>1537</v>
      </c>
      <c r="E138" s="74" t="s">
        <v>1568</v>
      </c>
      <c r="F138" s="68" t="s">
        <v>1349</v>
      </c>
      <c r="G138" s="86">
        <v>10450</v>
      </c>
      <c r="H138" s="66"/>
    </row>
    <row r="139" spans="2:8" s="65" customFormat="1" ht="22.5">
      <c r="B139" s="69" t="s">
        <v>1460</v>
      </c>
      <c r="C139" s="70">
        <v>45964</v>
      </c>
      <c r="D139" s="72" t="s">
        <v>1537</v>
      </c>
      <c r="E139" s="74" t="s">
        <v>1568</v>
      </c>
      <c r="F139" s="68" t="s">
        <v>1349</v>
      </c>
      <c r="G139" s="86">
        <v>5050</v>
      </c>
      <c r="H139" s="66"/>
    </row>
    <row r="140" spans="2:8" s="65" customFormat="1" ht="22.5">
      <c r="B140" s="69" t="s">
        <v>1461</v>
      </c>
      <c r="C140" s="70">
        <v>45964</v>
      </c>
      <c r="D140" s="72" t="s">
        <v>1537</v>
      </c>
      <c r="E140" s="74" t="s">
        <v>1568</v>
      </c>
      <c r="F140" s="68" t="s">
        <v>1349</v>
      </c>
      <c r="G140" s="86">
        <v>4700</v>
      </c>
      <c r="H140" s="66"/>
    </row>
    <row r="141" spans="2:8" s="65" customFormat="1" ht="22.5">
      <c r="B141" s="69" t="s">
        <v>1462</v>
      </c>
      <c r="C141" s="70">
        <v>45934</v>
      </c>
      <c r="D141" s="72" t="s">
        <v>1518</v>
      </c>
      <c r="E141" s="74" t="s">
        <v>1571</v>
      </c>
      <c r="F141" s="68" t="s">
        <v>1349</v>
      </c>
      <c r="G141" s="86">
        <v>50622</v>
      </c>
      <c r="H141" s="66"/>
    </row>
    <row r="142" spans="2:8" s="65" customFormat="1" ht="22.5">
      <c r="B142" s="69" t="s">
        <v>1463</v>
      </c>
      <c r="C142" s="70">
        <v>45740</v>
      </c>
      <c r="D142" s="72" t="s">
        <v>1538</v>
      </c>
      <c r="E142" s="74" t="s">
        <v>1567</v>
      </c>
      <c r="F142" s="68" t="s">
        <v>1349</v>
      </c>
      <c r="G142" s="86">
        <v>130388</v>
      </c>
      <c r="H142" s="66"/>
    </row>
    <row r="143" spans="2:8" s="65" customFormat="1" ht="22.5">
      <c r="B143" s="69" t="s">
        <v>1464</v>
      </c>
      <c r="C143" s="70">
        <v>45740</v>
      </c>
      <c r="D143" s="72" t="s">
        <v>1538</v>
      </c>
      <c r="E143" s="74" t="s">
        <v>1567</v>
      </c>
      <c r="F143" s="68" t="s">
        <v>1349</v>
      </c>
      <c r="G143" s="86">
        <v>212861</v>
      </c>
      <c r="H143" s="66"/>
    </row>
    <row r="144" spans="2:8" s="65" customFormat="1" ht="22.5">
      <c r="B144" s="69" t="s">
        <v>1465</v>
      </c>
      <c r="C144" s="70">
        <v>45839</v>
      </c>
      <c r="D144" s="72" t="s">
        <v>1539</v>
      </c>
      <c r="E144" s="74" t="s">
        <v>1564</v>
      </c>
      <c r="F144" s="68" t="s">
        <v>1349</v>
      </c>
      <c r="G144" s="86">
        <v>52746</v>
      </c>
      <c r="H144" s="66"/>
    </row>
    <row r="145" spans="2:8" s="65" customFormat="1" ht="22.5">
      <c r="B145" s="69" t="s">
        <v>1466</v>
      </c>
      <c r="C145" s="70">
        <v>45870</v>
      </c>
      <c r="D145" s="72" t="s">
        <v>1539</v>
      </c>
      <c r="E145" s="74" t="s">
        <v>1564</v>
      </c>
      <c r="F145" s="68" t="s">
        <v>1349</v>
      </c>
      <c r="G145" s="86">
        <v>52746</v>
      </c>
      <c r="H145" s="66"/>
    </row>
    <row r="146" spans="2:8" s="65" customFormat="1" ht="22.5">
      <c r="B146" s="69" t="s">
        <v>1386</v>
      </c>
      <c r="C146" s="70">
        <v>45880</v>
      </c>
      <c r="D146" s="72" t="s">
        <v>1540</v>
      </c>
      <c r="E146" s="74" t="s">
        <v>1571</v>
      </c>
      <c r="F146" s="68" t="s">
        <v>1349</v>
      </c>
      <c r="G146" s="86">
        <v>45000</v>
      </c>
      <c r="H146" s="66"/>
    </row>
    <row r="147" spans="2:8" s="65" customFormat="1" ht="22.5">
      <c r="B147" s="69" t="s">
        <v>1467</v>
      </c>
      <c r="C147" s="70">
        <v>45908</v>
      </c>
      <c r="D147" s="72" t="s">
        <v>1540</v>
      </c>
      <c r="E147" s="74" t="s">
        <v>1571</v>
      </c>
      <c r="F147" s="68" t="s">
        <v>1349</v>
      </c>
      <c r="G147" s="86">
        <v>45000</v>
      </c>
      <c r="H147" s="66"/>
    </row>
    <row r="148" spans="2:8" s="65" customFormat="1" ht="22.5">
      <c r="B148" s="69" t="s">
        <v>1468</v>
      </c>
      <c r="C148" s="70">
        <v>45910</v>
      </c>
      <c r="D148" s="72" t="s">
        <v>1540</v>
      </c>
      <c r="E148" s="74" t="s">
        <v>1571</v>
      </c>
      <c r="F148" s="68" t="s">
        <v>1349</v>
      </c>
      <c r="G148" s="86">
        <v>16857.14</v>
      </c>
      <c r="H148" s="66"/>
    </row>
    <row r="149" spans="2:8" s="65" customFormat="1" ht="22.5">
      <c r="B149" s="69" t="s">
        <v>1469</v>
      </c>
      <c r="C149" s="70">
        <v>45870</v>
      </c>
      <c r="D149" s="72" t="s">
        <v>1541</v>
      </c>
      <c r="E149" s="74" t="s">
        <v>1575</v>
      </c>
      <c r="F149" s="68" t="s">
        <v>1349</v>
      </c>
      <c r="G149" s="86">
        <v>43425</v>
      </c>
      <c r="H149" s="66"/>
    </row>
    <row r="150" spans="2:8" s="65" customFormat="1" ht="22.5">
      <c r="B150" s="69" t="s">
        <v>1470</v>
      </c>
      <c r="C150" s="70">
        <v>45903</v>
      </c>
      <c r="D150" s="72" t="s">
        <v>1541</v>
      </c>
      <c r="E150" s="74" t="s">
        <v>1576</v>
      </c>
      <c r="F150" s="68" t="s">
        <v>1349</v>
      </c>
      <c r="G150" s="86">
        <v>38750</v>
      </c>
      <c r="H150" s="66"/>
    </row>
    <row r="151" spans="2:8" s="65" customFormat="1" ht="22.5">
      <c r="B151" s="69" t="s">
        <v>1471</v>
      </c>
      <c r="C151" s="70">
        <v>45932</v>
      </c>
      <c r="D151" s="72" t="s">
        <v>1541</v>
      </c>
      <c r="E151" s="74" t="s">
        <v>1575</v>
      </c>
      <c r="F151" s="68" t="s">
        <v>1349</v>
      </c>
      <c r="G151" s="86">
        <v>29050</v>
      </c>
      <c r="H151" s="66"/>
    </row>
    <row r="152" spans="2:8" s="65" customFormat="1" ht="22.5">
      <c r="B152" s="69" t="s">
        <v>1472</v>
      </c>
      <c r="C152" s="70">
        <v>45756</v>
      </c>
      <c r="D152" s="72" t="s">
        <v>1542</v>
      </c>
      <c r="E152" s="74" t="s">
        <v>1577</v>
      </c>
      <c r="F152" s="68" t="s">
        <v>1349</v>
      </c>
      <c r="G152" s="86">
        <v>66300</v>
      </c>
      <c r="H152" s="66"/>
    </row>
    <row r="153" spans="2:8" s="65" customFormat="1" ht="22.5">
      <c r="B153" s="69" t="s">
        <v>1473</v>
      </c>
      <c r="C153" s="70">
        <v>45810</v>
      </c>
      <c r="D153" s="72" t="s">
        <v>1542</v>
      </c>
      <c r="E153" s="74" t="s">
        <v>1577</v>
      </c>
      <c r="F153" s="68" t="s">
        <v>1349</v>
      </c>
      <c r="G153" s="86">
        <v>66300</v>
      </c>
      <c r="H153" s="66"/>
    </row>
    <row r="154" spans="2:8" s="65" customFormat="1" ht="22.5">
      <c r="B154" s="69" t="s">
        <v>1474</v>
      </c>
      <c r="C154" s="70">
        <v>45892</v>
      </c>
      <c r="D154" s="72" t="s">
        <v>1542</v>
      </c>
      <c r="E154" s="74" t="s">
        <v>1577</v>
      </c>
      <c r="F154" s="68" t="s">
        <v>1349</v>
      </c>
      <c r="G154" s="86">
        <v>68600</v>
      </c>
      <c r="H154" s="66"/>
    </row>
    <row r="155" spans="2:8" s="65" customFormat="1" ht="22.5">
      <c r="B155" s="69" t="s">
        <v>1475</v>
      </c>
      <c r="C155" s="70">
        <v>45915</v>
      </c>
      <c r="D155" s="72" t="s">
        <v>1542</v>
      </c>
      <c r="E155" s="74" t="s">
        <v>1577</v>
      </c>
      <c r="F155" s="68" t="s">
        <v>1349</v>
      </c>
      <c r="G155" s="86">
        <v>68600</v>
      </c>
      <c r="H155" s="66"/>
    </row>
    <row r="156" spans="2:8" s="65" customFormat="1" ht="22.5">
      <c r="B156" s="69" t="s">
        <v>1476</v>
      </c>
      <c r="C156" s="70">
        <v>45572</v>
      </c>
      <c r="D156" s="72" t="s">
        <v>1405</v>
      </c>
      <c r="E156" s="74" t="s">
        <v>1568</v>
      </c>
      <c r="F156" s="68" t="s">
        <v>1349</v>
      </c>
      <c r="G156" s="86">
        <v>123392.4</v>
      </c>
      <c r="H156" s="66"/>
    </row>
    <row r="157" spans="2:8" s="65" customFormat="1" ht="22.5">
      <c r="B157" s="69" t="s">
        <v>1477</v>
      </c>
      <c r="C157" s="70">
        <v>45572</v>
      </c>
      <c r="D157" s="72" t="s">
        <v>1405</v>
      </c>
      <c r="E157" s="74" t="s">
        <v>1568</v>
      </c>
      <c r="F157" s="68" t="s">
        <v>1349</v>
      </c>
      <c r="G157" s="86">
        <v>120579.83</v>
      </c>
      <c r="H157" s="66"/>
    </row>
    <row r="158" spans="2:8" s="65" customFormat="1" ht="22.5">
      <c r="B158" s="69" t="s">
        <v>1478</v>
      </c>
      <c r="C158" s="70">
        <v>45572</v>
      </c>
      <c r="D158" s="72" t="s">
        <v>1405</v>
      </c>
      <c r="E158" s="74" t="s">
        <v>1568</v>
      </c>
      <c r="F158" s="68" t="s">
        <v>1349</v>
      </c>
      <c r="G158" s="86">
        <v>119666.43</v>
      </c>
      <c r="H158" s="66"/>
    </row>
    <row r="159" spans="2:8" s="65" customFormat="1" ht="22.5">
      <c r="B159" s="69" t="s">
        <v>1479</v>
      </c>
      <c r="C159" s="70">
        <v>45587</v>
      </c>
      <c r="D159" s="72" t="s">
        <v>1405</v>
      </c>
      <c r="E159" s="74" t="s">
        <v>1568</v>
      </c>
      <c r="F159" s="68" t="s">
        <v>1349</v>
      </c>
      <c r="G159" s="86">
        <v>17625</v>
      </c>
      <c r="H159" s="66"/>
    </row>
    <row r="160" spans="2:8" s="65" customFormat="1" ht="22.5">
      <c r="B160" s="69" t="s">
        <v>1480</v>
      </c>
      <c r="C160" s="70">
        <v>45873</v>
      </c>
      <c r="D160" s="72" t="s">
        <v>1543</v>
      </c>
      <c r="E160" s="74" t="s">
        <v>1578</v>
      </c>
      <c r="F160" s="68" t="s">
        <v>1349</v>
      </c>
      <c r="G160" s="86">
        <v>3020.8</v>
      </c>
      <c r="H160" s="66"/>
    </row>
    <row r="161" spans="2:8" s="65" customFormat="1" ht="22.5">
      <c r="B161" s="69" t="s">
        <v>1385</v>
      </c>
      <c r="C161" s="70">
        <v>45902</v>
      </c>
      <c r="D161" s="72" t="s">
        <v>1543</v>
      </c>
      <c r="E161" s="74" t="s">
        <v>1571</v>
      </c>
      <c r="F161" s="68" t="s">
        <v>1349</v>
      </c>
      <c r="G161" s="86">
        <v>18113</v>
      </c>
      <c r="H161" s="66"/>
    </row>
    <row r="162" spans="2:8" s="65" customFormat="1" ht="22.5">
      <c r="B162" s="69" t="s">
        <v>348</v>
      </c>
      <c r="C162" s="70">
        <v>45884</v>
      </c>
      <c r="D162" s="72" t="s">
        <v>1544</v>
      </c>
      <c r="E162" s="74" t="s">
        <v>1571</v>
      </c>
      <c r="F162" s="68" t="s">
        <v>1349</v>
      </c>
      <c r="G162" s="86">
        <v>22302</v>
      </c>
      <c r="H162" s="66"/>
    </row>
    <row r="163" spans="2:8" s="65" customFormat="1" ht="22.5">
      <c r="B163" s="69" t="s">
        <v>1481</v>
      </c>
      <c r="C163" s="70">
        <v>45930</v>
      </c>
      <c r="D163" s="72" t="s">
        <v>1544</v>
      </c>
      <c r="E163" s="74" t="s">
        <v>1571</v>
      </c>
      <c r="F163" s="68" t="s">
        <v>1349</v>
      </c>
      <c r="G163" s="86">
        <v>17540.7</v>
      </c>
      <c r="H163" s="66"/>
    </row>
    <row r="164" spans="2:8" s="65" customFormat="1" ht="22.5">
      <c r="B164" s="69" t="s">
        <v>321</v>
      </c>
      <c r="C164" s="70">
        <v>45963</v>
      </c>
      <c r="D164" s="72" t="s">
        <v>1530</v>
      </c>
      <c r="E164" s="74" t="s">
        <v>1572</v>
      </c>
      <c r="F164" s="68" t="s">
        <v>1349</v>
      </c>
      <c r="G164" s="86">
        <v>35997.5</v>
      </c>
      <c r="H164" s="66"/>
    </row>
    <row r="165" spans="2:8" s="65" customFormat="1" ht="22.5">
      <c r="B165" s="69" t="s">
        <v>1482</v>
      </c>
      <c r="C165" s="70">
        <v>45933</v>
      </c>
      <c r="D165" s="72" t="s">
        <v>1545</v>
      </c>
      <c r="E165" s="74" t="s">
        <v>1579</v>
      </c>
      <c r="F165" s="68" t="s">
        <v>1349</v>
      </c>
      <c r="G165" s="86">
        <v>60744.29</v>
      </c>
      <c r="H165" s="66"/>
    </row>
    <row r="166" spans="2:8" s="65" customFormat="1" ht="22.5">
      <c r="B166" s="69" t="s">
        <v>1483</v>
      </c>
      <c r="C166" s="70">
        <v>45936</v>
      </c>
      <c r="D166" s="72" t="s">
        <v>1545</v>
      </c>
      <c r="E166" s="74" t="s">
        <v>1579</v>
      </c>
      <c r="F166" s="68" t="s">
        <v>1349</v>
      </c>
      <c r="G166" s="86">
        <v>8048.02</v>
      </c>
      <c r="H166" s="66"/>
    </row>
    <row r="167" spans="2:8" s="65" customFormat="1" ht="22.5">
      <c r="B167" s="69" t="s">
        <v>1484</v>
      </c>
      <c r="C167" s="70">
        <v>45938</v>
      </c>
      <c r="D167" s="72" t="s">
        <v>1545</v>
      </c>
      <c r="E167" s="74" t="s">
        <v>1579</v>
      </c>
      <c r="F167" s="68" t="s">
        <v>1349</v>
      </c>
      <c r="G167" s="86">
        <v>16995.34</v>
      </c>
      <c r="H167" s="66"/>
    </row>
    <row r="168" spans="2:8" s="65" customFormat="1" ht="22.5">
      <c r="B168" s="69" t="s">
        <v>1483</v>
      </c>
      <c r="C168" s="70">
        <v>45938</v>
      </c>
      <c r="D168" s="72" t="s">
        <v>1545</v>
      </c>
      <c r="E168" s="74" t="s">
        <v>1579</v>
      </c>
      <c r="F168" s="68" t="s">
        <v>1349</v>
      </c>
      <c r="G168" s="86">
        <v>15187.02</v>
      </c>
      <c r="H168" s="66"/>
    </row>
    <row r="169" spans="2:8" s="65" customFormat="1" ht="22.5">
      <c r="B169" s="69" t="s">
        <v>1485</v>
      </c>
      <c r="C169" s="70">
        <v>45943</v>
      </c>
      <c r="D169" s="72" t="s">
        <v>1545</v>
      </c>
      <c r="E169" s="74" t="s">
        <v>1579</v>
      </c>
      <c r="F169" s="68" t="s">
        <v>1349</v>
      </c>
      <c r="G169" s="86">
        <v>7289.96</v>
      </c>
      <c r="H169" s="66"/>
    </row>
    <row r="170" spans="2:8" s="65" customFormat="1" ht="22.5">
      <c r="B170" s="69" t="s">
        <v>1486</v>
      </c>
      <c r="C170" s="70">
        <v>45951</v>
      </c>
      <c r="D170" s="72" t="s">
        <v>1545</v>
      </c>
      <c r="E170" s="74" t="s">
        <v>1579</v>
      </c>
      <c r="F170" s="68" t="s">
        <v>1349</v>
      </c>
      <c r="G170" s="86">
        <v>1286.6199999999999</v>
      </c>
      <c r="H170" s="66"/>
    </row>
    <row r="171" spans="2:8" s="65" customFormat="1" ht="22.5">
      <c r="B171" s="69" t="s">
        <v>1487</v>
      </c>
      <c r="C171" s="70">
        <v>45954</v>
      </c>
      <c r="D171" s="72" t="s">
        <v>1545</v>
      </c>
      <c r="E171" s="74" t="s">
        <v>1579</v>
      </c>
      <c r="F171" s="68" t="s">
        <v>1349</v>
      </c>
      <c r="G171" s="86">
        <v>1448.07</v>
      </c>
      <c r="H171" s="66"/>
    </row>
    <row r="172" spans="2:8" s="65" customFormat="1" ht="22.5">
      <c r="B172" s="69" t="s">
        <v>1488</v>
      </c>
      <c r="C172" s="70">
        <v>45961</v>
      </c>
      <c r="D172" s="72" t="s">
        <v>1545</v>
      </c>
      <c r="E172" s="74" t="s">
        <v>1579</v>
      </c>
      <c r="F172" s="68" t="s">
        <v>1349</v>
      </c>
      <c r="G172" s="86">
        <v>1917.02</v>
      </c>
      <c r="H172" s="66"/>
    </row>
    <row r="173" spans="2:8" s="65" customFormat="1" ht="22.5">
      <c r="B173" s="69" t="s">
        <v>1489</v>
      </c>
      <c r="C173" s="70">
        <v>45961</v>
      </c>
      <c r="D173" s="72" t="s">
        <v>1545</v>
      </c>
      <c r="E173" s="74" t="s">
        <v>1579</v>
      </c>
      <c r="F173" s="68" t="s">
        <v>1349</v>
      </c>
      <c r="G173" s="86">
        <v>9731.2800000000007</v>
      </c>
      <c r="H173" s="66"/>
    </row>
    <row r="174" spans="2:8" s="65" customFormat="1" ht="22.5">
      <c r="B174" s="69" t="s">
        <v>1490</v>
      </c>
      <c r="C174" s="70">
        <v>45967</v>
      </c>
      <c r="D174" s="72" t="s">
        <v>1545</v>
      </c>
      <c r="E174" s="74" t="s">
        <v>1579</v>
      </c>
      <c r="F174" s="68" t="s">
        <v>1349</v>
      </c>
      <c r="G174" s="86">
        <v>9021.4</v>
      </c>
      <c r="H174" s="66"/>
    </row>
    <row r="175" spans="2:8" s="65" customFormat="1" ht="22.5">
      <c r="B175" s="69" t="s">
        <v>1491</v>
      </c>
      <c r="C175" s="70">
        <v>45974</v>
      </c>
      <c r="D175" s="72" t="s">
        <v>1545</v>
      </c>
      <c r="E175" s="74" t="s">
        <v>1579</v>
      </c>
      <c r="F175" s="68" t="s">
        <v>1349</v>
      </c>
      <c r="G175" s="86">
        <v>12830.38</v>
      </c>
      <c r="H175" s="66"/>
    </row>
    <row r="176" spans="2:8" s="65" customFormat="1" ht="22.5">
      <c r="B176" s="69" t="s">
        <v>306</v>
      </c>
      <c r="C176" s="70">
        <v>45945</v>
      </c>
      <c r="D176" s="72" t="s">
        <v>1546</v>
      </c>
      <c r="E176" s="74" t="s">
        <v>1565</v>
      </c>
      <c r="F176" s="68" t="s">
        <v>1349</v>
      </c>
      <c r="G176" s="86">
        <v>24921.599999999999</v>
      </c>
      <c r="H176" s="66"/>
    </row>
    <row r="177" spans="2:8" s="65" customFormat="1" ht="22.5">
      <c r="B177" s="69" t="s">
        <v>323</v>
      </c>
      <c r="C177" s="70">
        <v>45975</v>
      </c>
      <c r="D177" s="72" t="s">
        <v>1546</v>
      </c>
      <c r="E177" s="74" t="s">
        <v>1571</v>
      </c>
      <c r="F177" s="68" t="s">
        <v>1349</v>
      </c>
      <c r="G177" s="86">
        <v>38880</v>
      </c>
      <c r="H177" s="66"/>
    </row>
    <row r="178" spans="2:8" s="65" customFormat="1" ht="22.5">
      <c r="B178" s="69" t="s">
        <v>95</v>
      </c>
      <c r="C178" s="70">
        <v>45456</v>
      </c>
      <c r="D178" s="72" t="s">
        <v>1547</v>
      </c>
      <c r="E178" s="74" t="s">
        <v>1562</v>
      </c>
      <c r="F178" s="68" t="s">
        <v>1349</v>
      </c>
      <c r="G178" s="86">
        <v>17700</v>
      </c>
      <c r="H178" s="66"/>
    </row>
    <row r="179" spans="2:8" s="65" customFormat="1" ht="22.5">
      <c r="B179" s="69" t="s">
        <v>237</v>
      </c>
      <c r="C179" s="70">
        <v>45460</v>
      </c>
      <c r="D179" s="72" t="s">
        <v>1547</v>
      </c>
      <c r="E179" s="74" t="s">
        <v>1562</v>
      </c>
      <c r="F179" s="68" t="s">
        <v>1349</v>
      </c>
      <c r="G179" s="86">
        <v>233345</v>
      </c>
      <c r="H179" s="66"/>
    </row>
    <row r="180" spans="2:8" s="65" customFormat="1" ht="22.5">
      <c r="B180" s="69" t="s">
        <v>1492</v>
      </c>
      <c r="C180" s="70">
        <v>45498</v>
      </c>
      <c r="D180" s="72" t="s">
        <v>1547</v>
      </c>
      <c r="E180" s="74" t="s">
        <v>1562</v>
      </c>
      <c r="F180" s="68" t="s">
        <v>1349</v>
      </c>
      <c r="G180" s="86">
        <v>17700</v>
      </c>
      <c r="H180" s="66"/>
    </row>
    <row r="181" spans="2:8" s="65" customFormat="1" ht="22.5">
      <c r="B181" s="69" t="s">
        <v>1427</v>
      </c>
      <c r="C181" s="70">
        <v>45813</v>
      </c>
      <c r="D181" s="72" t="s">
        <v>1548</v>
      </c>
      <c r="E181" s="74" t="s">
        <v>1571</v>
      </c>
      <c r="F181" s="68" t="s">
        <v>1349</v>
      </c>
      <c r="G181" s="86">
        <v>82020</v>
      </c>
      <c r="H181" s="66"/>
    </row>
    <row r="182" spans="2:8" s="65" customFormat="1" ht="22.5">
      <c r="B182" s="69" t="s">
        <v>1493</v>
      </c>
      <c r="C182" s="70">
        <v>45848</v>
      </c>
      <c r="D182" s="72" t="s">
        <v>1548</v>
      </c>
      <c r="E182" s="74" t="s">
        <v>1571</v>
      </c>
      <c r="F182" s="68" t="s">
        <v>1349</v>
      </c>
      <c r="G182" s="86">
        <v>116320</v>
      </c>
      <c r="H182" s="66"/>
    </row>
    <row r="183" spans="2:8" s="65" customFormat="1" ht="22.5">
      <c r="B183" s="69" t="s">
        <v>1494</v>
      </c>
      <c r="C183" s="70">
        <v>45383</v>
      </c>
      <c r="D183" s="72" t="s">
        <v>1549</v>
      </c>
      <c r="E183" s="74" t="s">
        <v>1571</v>
      </c>
      <c r="F183" s="68" t="s">
        <v>1349</v>
      </c>
      <c r="G183" s="86">
        <v>2905</v>
      </c>
      <c r="H183" s="66"/>
    </row>
    <row r="184" spans="2:8" s="65" customFormat="1" ht="22.5">
      <c r="B184" s="69" t="s">
        <v>1495</v>
      </c>
      <c r="C184" s="70">
        <v>45792</v>
      </c>
      <c r="D184" s="72" t="s">
        <v>1550</v>
      </c>
      <c r="E184" s="74" t="s">
        <v>1567</v>
      </c>
      <c r="F184" s="68" t="s">
        <v>1349</v>
      </c>
      <c r="G184" s="86">
        <v>3270</v>
      </c>
      <c r="H184" s="66"/>
    </row>
    <row r="185" spans="2:8" s="65" customFormat="1" ht="22.5">
      <c r="B185" s="69" t="s">
        <v>1496</v>
      </c>
      <c r="C185" s="70">
        <v>45814</v>
      </c>
      <c r="D185" s="72" t="s">
        <v>1550</v>
      </c>
      <c r="E185" s="74" t="s">
        <v>1567</v>
      </c>
      <c r="F185" s="68" t="s">
        <v>1349</v>
      </c>
      <c r="G185" s="86">
        <v>3270</v>
      </c>
      <c r="H185" s="66"/>
    </row>
    <row r="186" spans="2:8" s="65" customFormat="1" ht="22.5">
      <c r="B186" s="69" t="s">
        <v>1497</v>
      </c>
      <c r="C186" s="70">
        <v>45847</v>
      </c>
      <c r="D186" s="72" t="s">
        <v>1550</v>
      </c>
      <c r="E186" s="74" t="s">
        <v>1567</v>
      </c>
      <c r="F186" s="68" t="s">
        <v>1349</v>
      </c>
      <c r="G186" s="86">
        <v>3270</v>
      </c>
      <c r="H186" s="66"/>
    </row>
    <row r="187" spans="2:8" s="65" customFormat="1" ht="22.5">
      <c r="B187" s="69" t="s">
        <v>1498</v>
      </c>
      <c r="C187" s="70">
        <v>45889</v>
      </c>
      <c r="D187" s="72" t="s">
        <v>1550</v>
      </c>
      <c r="E187" s="74" t="s">
        <v>1567</v>
      </c>
      <c r="F187" s="68" t="s">
        <v>1349</v>
      </c>
      <c r="G187" s="86">
        <v>3270</v>
      </c>
      <c r="H187" s="66"/>
    </row>
    <row r="188" spans="2:8" s="65" customFormat="1" ht="22.5">
      <c r="B188" s="69" t="s">
        <v>849</v>
      </c>
      <c r="C188" s="70">
        <v>45866</v>
      </c>
      <c r="D188" s="72" t="s">
        <v>1551</v>
      </c>
      <c r="E188" s="74" t="s">
        <v>1566</v>
      </c>
      <c r="F188" s="68" t="s">
        <v>1349</v>
      </c>
      <c r="G188" s="86">
        <v>24662</v>
      </c>
      <c r="H188" s="66"/>
    </row>
    <row r="189" spans="2:8" s="65" customFormat="1" ht="22.5">
      <c r="B189" s="69" t="s">
        <v>612</v>
      </c>
      <c r="C189" s="70">
        <v>45903</v>
      </c>
      <c r="D189" s="72" t="s">
        <v>1552</v>
      </c>
      <c r="E189" s="74" t="s">
        <v>1567</v>
      </c>
      <c r="F189" s="68" t="s">
        <v>1349</v>
      </c>
      <c r="G189" s="86">
        <v>25000</v>
      </c>
      <c r="H189" s="66"/>
    </row>
    <row r="190" spans="2:8" s="65" customFormat="1" ht="22.5">
      <c r="B190" s="69" t="s">
        <v>1499</v>
      </c>
      <c r="C190" s="70">
        <v>45917</v>
      </c>
      <c r="D190" s="72" t="s">
        <v>1552</v>
      </c>
      <c r="E190" s="74" t="s">
        <v>1567</v>
      </c>
      <c r="F190" s="68" t="s">
        <v>1349</v>
      </c>
      <c r="G190" s="86">
        <v>40730</v>
      </c>
      <c r="H190" s="66"/>
    </row>
    <row r="191" spans="2:8" s="65" customFormat="1" ht="22.5">
      <c r="B191" s="69" t="s">
        <v>1500</v>
      </c>
      <c r="C191" s="70">
        <v>45859</v>
      </c>
      <c r="D191" s="72" t="s">
        <v>1553</v>
      </c>
      <c r="E191" s="74" t="s">
        <v>1561</v>
      </c>
      <c r="F191" s="68" t="s">
        <v>1349</v>
      </c>
      <c r="G191" s="86">
        <v>9974.94</v>
      </c>
      <c r="H191" s="66"/>
    </row>
    <row r="192" spans="2:8" s="65" customFormat="1" ht="22.5">
      <c r="B192" s="69" t="s">
        <v>1501</v>
      </c>
      <c r="C192" s="70">
        <v>45882</v>
      </c>
      <c r="D192" s="72" t="s">
        <v>1553</v>
      </c>
      <c r="E192" s="74" t="s">
        <v>1561</v>
      </c>
      <c r="F192" s="68" t="s">
        <v>1349</v>
      </c>
      <c r="G192" s="86">
        <v>7200</v>
      </c>
      <c r="H192" s="66"/>
    </row>
    <row r="193" spans="2:8" s="65" customFormat="1" ht="22.5">
      <c r="B193" s="69" t="s">
        <v>1502</v>
      </c>
      <c r="C193" s="70">
        <v>45882</v>
      </c>
      <c r="D193" s="72" t="s">
        <v>1553</v>
      </c>
      <c r="E193" s="74" t="s">
        <v>1561</v>
      </c>
      <c r="F193" s="68" t="s">
        <v>1349</v>
      </c>
      <c r="G193" s="86">
        <v>168432.95</v>
      </c>
      <c r="H193" s="66"/>
    </row>
    <row r="194" spans="2:8" s="65" customFormat="1" ht="22.5">
      <c r="B194" s="69" t="s">
        <v>1503</v>
      </c>
      <c r="C194" s="70">
        <v>45761</v>
      </c>
      <c r="D194" s="72" t="s">
        <v>1554</v>
      </c>
      <c r="E194" s="74" t="s">
        <v>1567</v>
      </c>
      <c r="F194" s="68" t="s">
        <v>1349</v>
      </c>
      <c r="G194" s="86">
        <v>12130</v>
      </c>
      <c r="H194" s="66"/>
    </row>
    <row r="195" spans="2:8" s="65" customFormat="1" ht="22.5">
      <c r="B195" s="69" t="s">
        <v>1504</v>
      </c>
      <c r="C195" s="70">
        <v>45821</v>
      </c>
      <c r="D195" s="72" t="s">
        <v>1554</v>
      </c>
      <c r="E195" s="74" t="s">
        <v>1571</v>
      </c>
      <c r="F195" s="68" t="s">
        <v>1349</v>
      </c>
      <c r="G195" s="86">
        <v>169000</v>
      </c>
      <c r="H195" s="66"/>
    </row>
    <row r="196" spans="2:8" s="65" customFormat="1" ht="22.5">
      <c r="B196" s="69" t="s">
        <v>1505</v>
      </c>
      <c r="C196" s="70">
        <v>45791</v>
      </c>
      <c r="D196" s="72" t="s">
        <v>1555</v>
      </c>
      <c r="E196" s="74" t="s">
        <v>1567</v>
      </c>
      <c r="F196" s="68" t="s">
        <v>1349</v>
      </c>
      <c r="G196" s="86">
        <v>24000</v>
      </c>
      <c r="H196" s="66"/>
    </row>
    <row r="197" spans="2:8" s="65" customFormat="1" ht="22.5">
      <c r="B197" s="69" t="s">
        <v>1506</v>
      </c>
      <c r="C197" s="70">
        <v>45821</v>
      </c>
      <c r="D197" s="72" t="s">
        <v>1555</v>
      </c>
      <c r="E197" s="74" t="s">
        <v>1567</v>
      </c>
      <c r="F197" s="68" t="s">
        <v>1349</v>
      </c>
      <c r="G197" s="86">
        <v>40825</v>
      </c>
      <c r="H197" s="66"/>
    </row>
    <row r="198" spans="2:8" s="65" customFormat="1" ht="22.5">
      <c r="B198" s="69" t="s">
        <v>119</v>
      </c>
      <c r="C198" s="70">
        <v>45825</v>
      </c>
      <c r="D198" s="72" t="s">
        <v>1555</v>
      </c>
      <c r="E198" s="74" t="s">
        <v>1571</v>
      </c>
      <c r="F198" s="68" t="s">
        <v>1349</v>
      </c>
      <c r="G198" s="86">
        <v>3937.66</v>
      </c>
      <c r="H198" s="66"/>
    </row>
    <row r="199" spans="2:8" s="65" customFormat="1" ht="22.5">
      <c r="B199" s="69" t="s">
        <v>1507</v>
      </c>
      <c r="C199" s="70">
        <v>45764</v>
      </c>
      <c r="D199" s="72" t="s">
        <v>1556</v>
      </c>
      <c r="E199" s="74" t="s">
        <v>1567</v>
      </c>
      <c r="F199" s="68" t="s">
        <v>1349</v>
      </c>
      <c r="G199" s="86">
        <v>160000</v>
      </c>
      <c r="H199" s="66"/>
    </row>
    <row r="200" spans="2:8" s="65" customFormat="1" ht="22.5">
      <c r="B200" s="69" t="s">
        <v>1508</v>
      </c>
      <c r="C200" s="70">
        <v>45803</v>
      </c>
      <c r="D200" s="72" t="s">
        <v>1557</v>
      </c>
      <c r="E200" s="74" t="s">
        <v>1580</v>
      </c>
      <c r="F200" s="68" t="s">
        <v>1349</v>
      </c>
      <c r="G200" s="86">
        <v>8670.64</v>
      </c>
      <c r="H200" s="66"/>
    </row>
    <row r="201" spans="2:8" s="65" customFormat="1" ht="22.5">
      <c r="B201" s="69" t="s">
        <v>1509</v>
      </c>
      <c r="C201" s="70">
        <v>45877</v>
      </c>
      <c r="D201" s="72" t="s">
        <v>1557</v>
      </c>
      <c r="E201" s="74" t="s">
        <v>1580</v>
      </c>
      <c r="F201" s="68" t="s">
        <v>1349</v>
      </c>
      <c r="G201" s="86">
        <v>13685.64</v>
      </c>
      <c r="H201" s="66"/>
    </row>
    <row r="202" spans="2:8" s="65" customFormat="1" ht="22.5">
      <c r="B202" s="69" t="s">
        <v>1510</v>
      </c>
      <c r="C202" s="70">
        <v>45805</v>
      </c>
      <c r="D202" s="72" t="s">
        <v>1558</v>
      </c>
      <c r="E202" s="74" t="s">
        <v>1562</v>
      </c>
      <c r="F202" s="68" t="s">
        <v>1349</v>
      </c>
      <c r="G202" s="86">
        <v>41300</v>
      </c>
      <c r="H202" s="66"/>
    </row>
    <row r="203" spans="2:8" s="65" customFormat="1" ht="22.5">
      <c r="B203" s="69" t="s">
        <v>1511</v>
      </c>
      <c r="C203" s="70">
        <v>45841</v>
      </c>
      <c r="D203" s="72" t="s">
        <v>1558</v>
      </c>
      <c r="E203" s="74" t="s">
        <v>1562</v>
      </c>
      <c r="F203" s="68" t="s">
        <v>1349</v>
      </c>
      <c r="G203" s="86">
        <v>42480</v>
      </c>
      <c r="H203" s="66"/>
    </row>
    <row r="204" spans="2:8" s="65" customFormat="1" ht="22.5">
      <c r="B204" s="69" t="s">
        <v>1512</v>
      </c>
      <c r="C204" s="70">
        <v>45734</v>
      </c>
      <c r="D204" s="72" t="s">
        <v>1559</v>
      </c>
      <c r="E204" s="74" t="s">
        <v>1571</v>
      </c>
      <c r="F204" s="68" t="s">
        <v>1349</v>
      </c>
      <c r="G204" s="86">
        <v>35081.4</v>
      </c>
      <c r="H204" s="66"/>
    </row>
    <row r="205" spans="2:8" s="65" customFormat="1" ht="22.5">
      <c r="B205" s="69" t="s">
        <v>1513</v>
      </c>
      <c r="C205" s="70">
        <v>45790</v>
      </c>
      <c r="D205" s="72" t="s">
        <v>1559</v>
      </c>
      <c r="E205" s="74" t="s">
        <v>1571</v>
      </c>
      <c r="F205" s="68" t="s">
        <v>1349</v>
      </c>
      <c r="G205" s="86">
        <v>11044.8</v>
      </c>
      <c r="H205" s="66"/>
    </row>
    <row r="206" spans="2:8" s="65" customFormat="1" ht="22.5">
      <c r="B206" s="69" t="s">
        <v>1514</v>
      </c>
      <c r="C206" s="70">
        <v>45854</v>
      </c>
      <c r="D206" s="72" t="s">
        <v>1559</v>
      </c>
      <c r="E206" s="74" t="s">
        <v>1567</v>
      </c>
      <c r="F206" s="68" t="s">
        <v>1349</v>
      </c>
      <c r="G206" s="86">
        <v>13860</v>
      </c>
      <c r="H206" s="66"/>
    </row>
    <row r="207" spans="2:8" s="65" customFormat="1" ht="22.5">
      <c r="B207" s="69" t="s">
        <v>31</v>
      </c>
      <c r="C207" s="70">
        <v>45962</v>
      </c>
      <c r="D207" s="72" t="s">
        <v>1560</v>
      </c>
      <c r="E207" s="74" t="s">
        <v>1581</v>
      </c>
      <c r="F207" s="68" t="s">
        <v>1349</v>
      </c>
      <c r="G207" s="86">
        <v>20650</v>
      </c>
      <c r="H207" s="66"/>
    </row>
    <row r="208" spans="2:8" s="65" customFormat="1" ht="22.5">
      <c r="B208" s="69" t="s">
        <v>1515</v>
      </c>
      <c r="C208" s="70">
        <v>45962</v>
      </c>
      <c r="D208" s="72" t="s">
        <v>1560</v>
      </c>
      <c r="E208" s="74" t="s">
        <v>1581</v>
      </c>
      <c r="F208" s="68" t="s">
        <v>1349</v>
      </c>
      <c r="G208" s="86">
        <v>118000</v>
      </c>
      <c r="H208" s="66"/>
    </row>
    <row r="209" spans="2:8" s="65" customFormat="1" ht="22.5">
      <c r="B209" s="69" t="s">
        <v>34</v>
      </c>
      <c r="C209" s="70">
        <v>45964</v>
      </c>
      <c r="D209" s="72" t="s">
        <v>1560</v>
      </c>
      <c r="E209" s="74" t="s">
        <v>1581</v>
      </c>
      <c r="F209" s="68" t="s">
        <v>1349</v>
      </c>
      <c r="G209" s="86">
        <v>6147.8</v>
      </c>
      <c r="H209" s="66"/>
    </row>
    <row r="210" spans="2:8" s="65" customFormat="1" ht="22.5">
      <c r="B210" s="69" t="s">
        <v>36</v>
      </c>
      <c r="C210" s="70">
        <v>45974</v>
      </c>
      <c r="D210" s="72" t="s">
        <v>1560</v>
      </c>
      <c r="E210" s="74" t="s">
        <v>1581</v>
      </c>
      <c r="F210" s="68" t="s">
        <v>1349</v>
      </c>
      <c r="G210" s="86">
        <v>14750</v>
      </c>
      <c r="H210" s="66"/>
    </row>
    <row r="211" spans="2:8" s="65" customFormat="1" ht="22.5">
      <c r="B211" s="69" t="s">
        <v>1516</v>
      </c>
      <c r="C211" s="70">
        <v>45975</v>
      </c>
      <c r="D211" s="72" t="s">
        <v>1560</v>
      </c>
      <c r="E211" s="74" t="s">
        <v>1581</v>
      </c>
      <c r="F211" s="68" t="s">
        <v>1349</v>
      </c>
      <c r="G211" s="86">
        <v>9204</v>
      </c>
      <c r="H211" s="66"/>
    </row>
    <row r="212" spans="2:8" s="65" customFormat="1" ht="22.5">
      <c r="B212" s="69" t="s">
        <v>1517</v>
      </c>
      <c r="C212" s="70">
        <v>45973</v>
      </c>
      <c r="D212" s="72" t="s">
        <v>1560</v>
      </c>
      <c r="E212" s="74" t="s">
        <v>1581</v>
      </c>
      <c r="F212" s="68" t="s">
        <v>1349</v>
      </c>
      <c r="G212" s="86">
        <v>86140</v>
      </c>
      <c r="H212" s="66"/>
    </row>
    <row r="213" spans="2:8" s="65" customFormat="1" ht="22.5">
      <c r="B213" s="69" t="s">
        <v>489</v>
      </c>
      <c r="C213" s="70">
        <v>45999</v>
      </c>
      <c r="D213" s="72" t="s">
        <v>1560</v>
      </c>
      <c r="E213" s="74" t="s">
        <v>1581</v>
      </c>
      <c r="F213" s="68" t="s">
        <v>1349</v>
      </c>
      <c r="G213" s="86">
        <v>98585.46</v>
      </c>
      <c r="H213" s="66"/>
    </row>
    <row r="214" spans="2:8" s="65" customFormat="1" ht="22.5">
      <c r="B214" s="69" t="s">
        <v>849</v>
      </c>
      <c r="C214" s="70">
        <v>45932</v>
      </c>
      <c r="D214" s="72" t="s">
        <v>1530</v>
      </c>
      <c r="E214" s="74" t="s">
        <v>1562</v>
      </c>
      <c r="F214" s="68" t="s">
        <v>1349</v>
      </c>
      <c r="G214" s="86">
        <v>11417.6</v>
      </c>
      <c r="H214" s="66"/>
    </row>
    <row r="215" spans="2:8" s="65" customFormat="1" ht="22.5">
      <c r="B215" s="68"/>
      <c r="C215" s="92"/>
      <c r="D215" s="68"/>
      <c r="E215" s="68"/>
      <c r="F215" s="68"/>
      <c r="G215" s="93"/>
      <c r="H215" s="66"/>
    </row>
    <row r="216" spans="2:8" s="65" customFormat="1" ht="22.5">
      <c r="B216" s="68"/>
      <c r="C216" s="92"/>
      <c r="D216" s="68"/>
      <c r="E216" s="68"/>
      <c r="F216" s="68"/>
      <c r="G216" s="93"/>
      <c r="H216" s="66"/>
    </row>
    <row r="217" spans="2:8" s="65" customFormat="1" ht="22.5">
      <c r="B217" s="68"/>
      <c r="C217" s="92"/>
      <c r="D217" s="68"/>
      <c r="E217" s="68"/>
      <c r="F217" s="68"/>
      <c r="G217" s="93"/>
      <c r="H217" s="66"/>
    </row>
    <row r="218" spans="2:8" s="65" customFormat="1" ht="22.5">
      <c r="B218" s="68"/>
      <c r="C218" s="92"/>
      <c r="D218" s="68"/>
      <c r="E218" s="68"/>
      <c r="F218" s="68"/>
      <c r="G218" s="93"/>
      <c r="H218" s="66"/>
    </row>
    <row r="219" spans="2:8" ht="45.75" customHeight="1">
      <c r="B219" s="103" t="s">
        <v>1348</v>
      </c>
      <c r="C219" s="103"/>
      <c r="D219" s="103"/>
      <c r="E219" s="103"/>
      <c r="F219" s="103"/>
      <c r="G219" s="67">
        <f>SUM(G1:G214)</f>
        <v>14812151.380000003</v>
      </c>
    </row>
    <row r="220" spans="2:8" ht="45.75" customHeight="1">
      <c r="B220" s="101" t="s">
        <v>1582</v>
      </c>
      <c r="C220" s="101"/>
      <c r="D220" s="96" t="s">
        <v>1583</v>
      </c>
      <c r="E220" s="95" t="s">
        <v>1584</v>
      </c>
      <c r="F220" s="75"/>
      <c r="G220" s="52"/>
      <c r="H220" s="45"/>
    </row>
    <row r="221" spans="2:8" ht="18.75">
      <c r="B221" s="102" t="s">
        <v>1350</v>
      </c>
      <c r="C221" s="102"/>
      <c r="D221" s="97" t="s">
        <v>1352</v>
      </c>
      <c r="E221" s="98" t="s">
        <v>1351</v>
      </c>
      <c r="F221" s="75"/>
      <c r="G221" s="52"/>
      <c r="H221" s="45"/>
    </row>
    <row r="222" spans="2:8">
      <c r="B222" s="56"/>
      <c r="C222" s="63"/>
      <c r="D222" s="63"/>
      <c r="E222" s="58"/>
      <c r="F222" s="56"/>
      <c r="G222" s="52"/>
      <c r="H222" s="45"/>
    </row>
    <row r="223" spans="2:8">
      <c r="B223" s="56"/>
      <c r="C223" s="57"/>
      <c r="D223" s="57"/>
      <c r="E223" s="58"/>
      <c r="F223" s="56"/>
      <c r="G223" s="59"/>
      <c r="H223" s="45"/>
    </row>
  </sheetData>
  <mergeCells count="7">
    <mergeCell ref="B220:C220"/>
    <mergeCell ref="B221:C221"/>
    <mergeCell ref="B219:F219"/>
    <mergeCell ref="B1:G4"/>
    <mergeCell ref="B5:G5"/>
    <mergeCell ref="B6:G6"/>
    <mergeCell ref="B7:G7"/>
  </mergeCells>
  <pageMargins left="0.7" right="0.7" top="0.75" bottom="0.75" header="0.3" footer="0.3"/>
  <pageSetup scale="67" fitToHeight="0" orientation="portrait" r:id="rId1"/>
  <rowBreaks count="1" manualBreakCount="1">
    <brk id="222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9" t="s">
        <v>151</v>
      </c>
      <c r="B2" s="99"/>
      <c r="C2" s="99"/>
      <c r="D2" s="99"/>
      <c r="E2" s="99"/>
    </row>
    <row r="3" spans="1:8" ht="15" customHeight="1">
      <c r="A3" s="99"/>
      <c r="B3" s="99"/>
      <c r="C3" s="99"/>
      <c r="D3" s="99"/>
      <c r="E3" s="99"/>
    </row>
    <row r="4" spans="1:8" ht="15" customHeight="1">
      <c r="A4" s="99"/>
      <c r="B4" s="99"/>
      <c r="C4" s="99"/>
      <c r="D4" s="99"/>
      <c r="E4" s="99"/>
    </row>
    <row r="5" spans="1:8" ht="14.25" customHeight="1">
      <c r="A5" s="99"/>
      <c r="B5" s="99"/>
      <c r="C5" s="99"/>
      <c r="D5" s="99"/>
      <c r="E5" s="99"/>
      <c r="F5" s="38"/>
    </row>
    <row r="6" spans="1:8" ht="41.25" customHeight="1">
      <c r="A6" s="100" t="s">
        <v>1061</v>
      </c>
      <c r="B6" s="100"/>
      <c r="C6" s="100"/>
      <c r="D6" s="100"/>
      <c r="E6" s="100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>
    <sortState ref="A8:H1002">
      <sortCondition sortBy="cellColor" ref="C7:C1002" dxfId="0"/>
    </sortState>
  </autoFilter>
  <sortState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B10D3B-80F9-44E5-8837-50108321927B}">
  <ds:schemaRefs>
    <ds:schemaRef ds:uri="http://schemas.microsoft.com/office/infopath/2007/PartnerControls"/>
    <ds:schemaRef ds:uri="http://purl.org/dc/elements/1.1/"/>
    <ds:schemaRef ds:uri="http://purl.org/dc/dcmitype/"/>
    <ds:schemaRef ds:uri="http://schemas.microsoft.com/office/2006/metadata/properties"/>
    <ds:schemaRef ds:uri="http://www.w3.org/XML/1998/namespace"/>
    <ds:schemaRef ds:uri="7cd2266d-8312-43fa-965d-1a133bd90d01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OAI</vt:lpstr>
      <vt:lpstr>FACTURAS PAGADAS</vt:lpstr>
      <vt:lpstr>Mayo DE</vt:lpstr>
      <vt:lpstr>Facturas pendientes del 2020</vt:lpstr>
      <vt:lpstr>'FACTURAS PAGADAS'!Área_de_impresión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oai</cp:lastModifiedBy>
  <cp:lastPrinted>2026-01-13T13:02:02Z</cp:lastPrinted>
  <dcterms:created xsi:type="dcterms:W3CDTF">2021-01-11T13:35:50Z</dcterms:created>
  <dcterms:modified xsi:type="dcterms:W3CDTF">2026-01-19T13:10:59Z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